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P4" i="1"/>
  <c r="R4" i="1" s="1"/>
  <c r="P5" i="1"/>
  <c r="R5" i="1" s="1"/>
  <c r="P6" i="1"/>
  <c r="R6" i="1" s="1"/>
  <c r="S6" i="1" s="1"/>
  <c r="P7" i="1"/>
  <c r="R7" i="1" s="1"/>
  <c r="T7" i="1" s="1"/>
  <c r="P8" i="1"/>
  <c r="R8" i="1" s="1"/>
  <c r="P9" i="1"/>
  <c r="R9" i="1" s="1"/>
  <c r="S9" i="1" s="1"/>
  <c r="P10" i="1"/>
  <c r="R10" i="1" s="1"/>
  <c r="S10" i="1" s="1"/>
  <c r="P11" i="1"/>
  <c r="R11" i="1" s="1"/>
  <c r="S11" i="1" s="1"/>
  <c r="P12" i="1"/>
  <c r="R12" i="1" s="1"/>
  <c r="P13" i="1"/>
  <c r="R13" i="1" s="1"/>
  <c r="P14" i="1"/>
  <c r="R14" i="1" s="1"/>
  <c r="P15" i="1"/>
  <c r="R15" i="1" s="1"/>
  <c r="S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S21" i="1" s="1"/>
  <c r="T10" i="1"/>
  <c r="T15" i="1"/>
  <c r="S7" i="1"/>
  <c r="R3" i="1"/>
  <c r="S17" i="1" l="1"/>
  <c r="T17" i="1"/>
  <c r="S3" i="1"/>
  <c r="T3" i="1"/>
  <c r="T18" i="1"/>
  <c r="S18" i="1"/>
  <c r="T2" i="1"/>
  <c r="S2" i="1"/>
  <c r="S16" i="1"/>
  <c r="T16" i="1"/>
  <c r="S8" i="1"/>
  <c r="T8" i="1"/>
  <c r="S20" i="1"/>
  <c r="T20" i="1"/>
  <c r="T6" i="1"/>
  <c r="S4" i="1"/>
  <c r="T4" i="1"/>
  <c r="S5" i="1"/>
  <c r="T5" i="1"/>
  <c r="T14" i="1"/>
  <c r="S14" i="1"/>
  <c r="T21" i="1"/>
  <c r="S12" i="1"/>
  <c r="T12" i="1"/>
  <c r="S13" i="1"/>
  <c r="T13" i="1"/>
  <c r="T19" i="1"/>
  <c r="S19" i="1"/>
  <c r="T11" i="1"/>
  <c r="T9" i="1"/>
</calcChain>
</file>

<file path=xl/sharedStrings.xml><?xml version="1.0" encoding="utf-8"?>
<sst xmlns="http://schemas.openxmlformats.org/spreadsheetml/2006/main" count="281" uniqueCount="70">
  <si>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</si>
  <si>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</si>
  <si>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</si>
  <si>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</si>
  <si>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</si>
  <si>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</si>
  <si>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</si>
  <si>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</si>
  <si>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</si>
  <si>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</si>
  <si>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</si>
  <si>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</si>
  <si>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</si>
  <si>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</si>
  <si>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</si>
  <si>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</si>
  <si>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</si>
  <si>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</si>
  <si>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</si>
  <si>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</si>
  <si>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</si>
  <si>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</si>
  <si>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Тюмень</t>
  </si>
  <si>
    <t>ул. Интернациональная, 199</t>
  </si>
  <si>
    <t>ул. Максима Горького 59/1</t>
  </si>
  <si>
    <t>ул. Прокопия Артамонова, 8</t>
  </si>
  <si>
    <t>ул. Тимофея Чаркова,91</t>
  </si>
  <si>
    <t>улица Гастелло, 78</t>
  </si>
  <si>
    <t>ул. Ледниковый, 1</t>
  </si>
  <si>
    <t>д. Дударева, ул. Созидателей, 5</t>
  </si>
  <si>
    <t>ул. Чернышевского, 2Ак3</t>
  </si>
  <si>
    <t>ул. Моторостроителей, 7</t>
  </si>
  <si>
    <t>ул. Газовиков, 33</t>
  </si>
  <si>
    <t>ул. Монтажников, 47</t>
  </si>
  <si>
    <t>Харьковская, 72Б</t>
  </si>
  <si>
    <t>ул. Газовиков, 24к1</t>
  </si>
  <si>
    <t>ул. Малиновского, 5Б</t>
  </si>
  <si>
    <t>ул. Первооткрывателей, 2</t>
  </si>
  <si>
    <t>ул. Федюнинского, 56 к2</t>
  </si>
  <si>
    <t>д. Дударева, ул. Джанбровского, 17</t>
  </si>
  <si>
    <t>ул. Александра Пушкина д 8</t>
  </si>
  <si>
    <t>ул. Монтажников, 40</t>
  </si>
  <si>
    <t>Олимпийская улица, 47А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</si>
  <si>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</si>
  <si>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</si>
  <si>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</si>
  <si>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</si>
  <si>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</si>
  <si>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</si>
  <si>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57.146198, 65.455959</t>
  </si>
  <si>
    <t>57.146632, 65.558582</t>
  </si>
  <si>
    <t>57.105529, 65.574051</t>
  </si>
  <si>
    <t>57.175694, 65.662841</t>
  </si>
  <si>
    <t>57.126456, 65.516541</t>
  </si>
  <si>
    <t>57.117294, 65.500255</t>
  </si>
  <si>
    <t>57.119669, 65.484768</t>
  </si>
  <si>
    <t>57.156583, 65.508438</t>
  </si>
  <si>
    <t>57.104581, 65.604702</t>
  </si>
  <si>
    <t>57.173362, 65.554890</t>
  </si>
  <si>
    <t>57.101266, 65.591182</t>
  </si>
  <si>
    <t>57.138023, 65.603004</t>
  </si>
  <si>
    <t>57.174801, 65.552276</t>
  </si>
  <si>
    <t>57.178055, 65.643716</t>
  </si>
  <si>
    <t>57.128630, 65.475659</t>
  </si>
  <si>
    <t>57.101130, 65.563757</t>
  </si>
  <si>
    <t>57.120006, 65.471167</t>
  </si>
  <si>
    <t>57.106781, 65.733646</t>
  </si>
  <si>
    <t>57.090798, 65.574644</t>
  </si>
  <si>
    <t>57.113213, 65.595808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</si>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</sst>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NjOJI" TargetMode="External"/><Relationship Id="rId13" Type="http://schemas.openxmlformats.org/officeDocument/2006/relationships/hyperlink" Target="https://yandex.ru/maps/-/CPaNn45T" TargetMode="External"/><Relationship Id="rId18" Type="http://schemas.openxmlformats.org/officeDocument/2006/relationships/hyperlink" Target="https://yandex.ru/maps/-/CPaNnDiA" TargetMode="External"/><Relationship Id="rId3" Type="http://schemas.openxmlformats.org/officeDocument/2006/relationships/hyperlink" Target="https://yandex.ru/maps/-/CPaNjINd" TargetMode="External"/><Relationship Id="rId21" Type="http://schemas.openxmlformats.org/officeDocument/2006/relationships/hyperlink" Target="https://disk.yandex.ru/d/6aaydj6vXPNBIg" TargetMode="External"/><Relationship Id="rId7" Type="http://schemas.openxmlformats.org/officeDocument/2006/relationships/hyperlink" Target="https://yandex.ru/maps/-/CPaNj6pa" TargetMode="External"/><Relationship Id="rId12" Type="http://schemas.openxmlformats.org/officeDocument/2006/relationships/hyperlink" Target="https://yandex.ru/maps/-/CPaNnEP9" TargetMode="External"/><Relationship Id="rId17" Type="http://schemas.openxmlformats.org/officeDocument/2006/relationships/hyperlink" Target="https://yandex.ru/maps/-/CPaNnSKd" TargetMode="External"/><Relationship Id="rId2" Type="http://schemas.openxmlformats.org/officeDocument/2006/relationships/hyperlink" Target="https://yandex.ru/maps/-/CPaNf2Ye" TargetMode="External"/><Relationship Id="rId16" Type="http://schemas.openxmlformats.org/officeDocument/2006/relationships/hyperlink" Target="https://yandex.ru/maps/-/CPaNnG5o" TargetMode="External"/><Relationship Id="rId20" Type="http://schemas.openxmlformats.org/officeDocument/2006/relationships/hyperlink" Target="https://yandex.ru/maps/-/CPaNnX~u" TargetMode="External"/><Relationship Id="rId1" Type="http://schemas.openxmlformats.org/officeDocument/2006/relationships/hyperlink" Target="https://yandex.ru/maps/-/CPaNfHNI" TargetMode="External"/><Relationship Id="rId6" Type="http://schemas.openxmlformats.org/officeDocument/2006/relationships/hyperlink" Target="https://yandex.ru/maps/-/CPaNjRlQ" TargetMode="External"/><Relationship Id="rId11" Type="http://schemas.openxmlformats.org/officeDocument/2006/relationships/hyperlink" Target="https://yandex.ru/maps/-/CPaNjX-U" TargetMode="External"/><Relationship Id="rId5" Type="http://schemas.openxmlformats.org/officeDocument/2006/relationships/hyperlink" Target="https://yandex.ru/maps/-/CPaNjFjX" TargetMode="External"/><Relationship Id="rId15" Type="http://schemas.openxmlformats.org/officeDocument/2006/relationships/hyperlink" Target="https://yandex.ru/maps/-/CPaNnVol" TargetMode="External"/><Relationship Id="rId10" Type="http://schemas.openxmlformats.org/officeDocument/2006/relationships/hyperlink" Target="https://yandex.ru/maps/-/CPaNjPIm" TargetMode="External"/><Relationship Id="rId19" Type="http://schemas.openxmlformats.org/officeDocument/2006/relationships/hyperlink" Target="https://yandex.ru/maps/-/CPaNnL3H" TargetMode="External"/><Relationship Id="rId4" Type="http://schemas.openxmlformats.org/officeDocument/2006/relationships/hyperlink" Target="https://yandex.ru/maps/-/CPaNjYyN" TargetMode="External"/><Relationship Id="rId9" Type="http://schemas.openxmlformats.org/officeDocument/2006/relationships/hyperlink" Target="https://yandex.ru/maps/-/CPaNj8j7" TargetMode="External"/><Relationship Id="rId14" Type="http://schemas.openxmlformats.org/officeDocument/2006/relationships/hyperlink" Target="https://yandex.ru/maps/-/CPaNnJ0r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48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45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47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43</v>
      </c>
      <c r="E2" s="11" t="s">
        <v>23</v>
      </c>
      <c r="F2" s="10" t="s">
        <v>3</v>
      </c>
      <c r="G2" s="6" t="s">
        <v>44</v>
      </c>
      <c r="H2" s="10" t="s">
        <v>2</v>
      </c>
      <c r="I2" s="6" t="s">
        <v>46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69</v>
      </c>
      <c r="P2" s="6">
        <f t="shared" ref="P2:P21" si="0">10*N2</f>
        <v>300</v>
      </c>
      <c r="Q2" s="6">
        <v>30</v>
      </c>
      <c r="R2" s="6">
        <f t="shared" ref="R2:R21" si="1">Q2*P2</f>
        <v>9000</v>
      </c>
      <c r="S2" s="6">
        <f t="shared" ref="S2:S21" si="2">R2*L2</f>
        <v>27000</v>
      </c>
      <c r="T2" s="9">
        <f t="shared" ref="T2:T21" si="3">0.2*R2*M2</f>
        <v>18000</v>
      </c>
      <c r="U2" s="11" t="s">
        <v>49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43</v>
      </c>
      <c r="E3" s="11" t="s">
        <v>24</v>
      </c>
      <c r="F3" s="10" t="s">
        <v>3</v>
      </c>
      <c r="G3" s="6" t="s">
        <v>44</v>
      </c>
      <c r="H3" s="10" t="s">
        <v>2</v>
      </c>
      <c r="I3" s="6" t="s">
        <v>46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69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50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43</v>
      </c>
      <c r="E4" s="11" t="s">
        <v>25</v>
      </c>
      <c r="F4" s="10" t="s">
        <v>3</v>
      </c>
      <c r="G4" s="6" t="s">
        <v>44</v>
      </c>
      <c r="H4" s="10" t="s">
        <v>2</v>
      </c>
      <c r="I4" s="6" t="s">
        <v>46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69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51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43</v>
      </c>
      <c r="E5" s="11" t="s">
        <v>26</v>
      </c>
      <c r="F5" s="10" t="s">
        <v>3</v>
      </c>
      <c r="G5" s="6" t="s">
        <v>44</v>
      </c>
      <c r="H5" s="10" t="s">
        <v>2</v>
      </c>
      <c r="I5" s="6" t="s">
        <v>46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69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52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43</v>
      </c>
      <c r="E6" s="11" t="s">
        <v>27</v>
      </c>
      <c r="F6" s="10" t="s">
        <v>3</v>
      </c>
      <c r="G6" s="6" t="s">
        <v>44</v>
      </c>
      <c r="H6" s="10" t="s">
        <v>2</v>
      </c>
      <c r="I6" s="6" t="s">
        <v>46</v>
      </c>
      <c r="J6" s="8" t="s">
        <v>9</v>
      </c>
      <c r="K6" s="6" t="s">
        <v>11</v>
      </c>
      <c r="L6" s="11">
        <v>3</v>
      </c>
      <c r="M6" s="6">
        <v>10</v>
      </c>
      <c r="N6" s="6">
        <v>30</v>
      </c>
      <c r="O6" s="6" t="s">
        <v>69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27000</v>
      </c>
      <c r="T6" s="9">
        <f t="shared" si="3"/>
        <v>18000</v>
      </c>
      <c r="U6" s="11" t="s">
        <v>53</v>
      </c>
    </row>
    <row r="7" spans="1:21" ht="25.5" x14ac:dyDescent="0.2">
      <c r="A7" s="11" t="s">
        <v>22</v>
      </c>
      <c r="B7" s="6" t="s">
        <v>20</v>
      </c>
      <c r="C7" s="7" t="s">
        <v>21</v>
      </c>
      <c r="D7" s="7" t="s">
        <v>43</v>
      </c>
      <c r="E7" s="11" t="s">
        <v>28</v>
      </c>
      <c r="F7" s="10" t="s">
        <v>3</v>
      </c>
      <c r="G7" s="6" t="s">
        <v>44</v>
      </c>
      <c r="H7" s="10" t="s">
        <v>2</v>
      </c>
      <c r="I7" s="6" t="s">
        <v>46</v>
      </c>
      <c r="J7" s="8" t="s">
        <v>9</v>
      </c>
      <c r="K7" s="6" t="s">
        <v>11</v>
      </c>
      <c r="L7" s="11">
        <v>3</v>
      </c>
      <c r="M7" s="6">
        <v>10</v>
      </c>
      <c r="N7" s="6">
        <v>30</v>
      </c>
      <c r="O7" s="6" t="s">
        <v>69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27000</v>
      </c>
      <c r="T7" s="9">
        <f t="shared" si="3"/>
        <v>18000</v>
      </c>
      <c r="U7" s="11" t="s">
        <v>54</v>
      </c>
    </row>
    <row r="8" spans="1:21" ht="25.5" x14ac:dyDescent="0.2">
      <c r="A8" s="11" t="s">
        <v>22</v>
      </c>
      <c r="B8" s="6" t="s">
        <v>20</v>
      </c>
      <c r="C8" s="7" t="s">
        <v>21</v>
      </c>
      <c r="D8" s="7" t="s">
        <v>43</v>
      </c>
      <c r="E8" s="11" t="s">
        <v>29</v>
      </c>
      <c r="F8" s="10" t="s">
        <v>3</v>
      </c>
      <c r="G8" s="6" t="s">
        <v>44</v>
      </c>
      <c r="H8" s="10" t="s">
        <v>2</v>
      </c>
      <c r="I8" s="6" t="s">
        <v>46</v>
      </c>
      <c r="J8" s="8" t="s">
        <v>9</v>
      </c>
      <c r="K8" s="6" t="s">
        <v>11</v>
      </c>
      <c r="L8" s="11">
        <v>3</v>
      </c>
      <c r="M8" s="6">
        <v>10</v>
      </c>
      <c r="N8" s="6">
        <v>30</v>
      </c>
      <c r="O8" s="6" t="s">
        <v>69</v>
      </c>
      <c r="P8" s="6">
        <f t="shared" si="0"/>
        <v>300</v>
      </c>
      <c r="Q8" s="6">
        <v>30</v>
      </c>
      <c r="R8" s="6">
        <f t="shared" si="1"/>
        <v>9000</v>
      </c>
      <c r="S8" s="6">
        <f t="shared" si="2"/>
        <v>27000</v>
      </c>
      <c r="T8" s="9">
        <f t="shared" si="3"/>
        <v>18000</v>
      </c>
      <c r="U8" s="11" t="s">
        <v>55</v>
      </c>
    </row>
    <row r="9" spans="1:21" ht="25.5" x14ac:dyDescent="0.2">
      <c r="A9" s="11" t="s">
        <v>22</v>
      </c>
      <c r="B9" s="6" t="s">
        <v>20</v>
      </c>
      <c r="C9" s="7" t="s">
        <v>21</v>
      </c>
      <c r="D9" s="7" t="s">
        <v>43</v>
      </c>
      <c r="E9" s="11" t="s">
        <v>30</v>
      </c>
      <c r="F9" s="10" t="s">
        <v>3</v>
      </c>
      <c r="G9" s="6" t="s">
        <v>44</v>
      </c>
      <c r="H9" s="10" t="s">
        <v>2</v>
      </c>
      <c r="I9" s="6" t="s">
        <v>46</v>
      </c>
      <c r="J9" s="8" t="s">
        <v>9</v>
      </c>
      <c r="K9" s="6" t="s">
        <v>11</v>
      </c>
      <c r="L9" s="11">
        <v>3</v>
      </c>
      <c r="M9" s="6">
        <v>10</v>
      </c>
      <c r="N9" s="6">
        <v>30</v>
      </c>
      <c r="O9" s="6" t="s">
        <v>69</v>
      </c>
      <c r="P9" s="6">
        <f t="shared" si="0"/>
        <v>300</v>
      </c>
      <c r="Q9" s="6">
        <v>30</v>
      </c>
      <c r="R9" s="6">
        <f t="shared" si="1"/>
        <v>9000</v>
      </c>
      <c r="S9" s="6">
        <f t="shared" si="2"/>
        <v>27000</v>
      </c>
      <c r="T9" s="9">
        <f t="shared" si="3"/>
        <v>18000</v>
      </c>
      <c r="U9" s="11" t="s">
        <v>56</v>
      </c>
    </row>
    <row r="10" spans="1:21" ht="25.5" x14ac:dyDescent="0.2">
      <c r="A10" s="11" t="s">
        <v>22</v>
      </c>
      <c r="B10" s="6" t="s">
        <v>20</v>
      </c>
      <c r="C10" s="7" t="s">
        <v>21</v>
      </c>
      <c r="D10" s="7" t="s">
        <v>43</v>
      </c>
      <c r="E10" s="11" t="s">
        <v>31</v>
      </c>
      <c r="F10" s="10" t="s">
        <v>3</v>
      </c>
      <c r="G10" s="6" t="s">
        <v>44</v>
      </c>
      <c r="H10" s="10" t="s">
        <v>2</v>
      </c>
      <c r="I10" s="6" t="s">
        <v>46</v>
      </c>
      <c r="J10" s="8" t="s">
        <v>9</v>
      </c>
      <c r="K10" s="6" t="s">
        <v>11</v>
      </c>
      <c r="L10" s="11">
        <v>3</v>
      </c>
      <c r="M10" s="6">
        <v>10</v>
      </c>
      <c r="N10" s="6">
        <v>30</v>
      </c>
      <c r="O10" s="6" t="s">
        <v>69</v>
      </c>
      <c r="P10" s="6">
        <f t="shared" si="0"/>
        <v>300</v>
      </c>
      <c r="Q10" s="6">
        <v>30</v>
      </c>
      <c r="R10" s="6">
        <f t="shared" si="1"/>
        <v>9000</v>
      </c>
      <c r="S10" s="6">
        <f t="shared" si="2"/>
        <v>27000</v>
      </c>
      <c r="T10" s="9">
        <f t="shared" si="3"/>
        <v>18000</v>
      </c>
      <c r="U10" s="11" t="s">
        <v>57</v>
      </c>
    </row>
    <row r="11" spans="1:21" ht="25.5" x14ac:dyDescent="0.2">
      <c r="A11" s="11" t="s">
        <v>22</v>
      </c>
      <c r="B11" s="6" t="s">
        <v>20</v>
      </c>
      <c r="C11" s="7" t="s">
        <v>21</v>
      </c>
      <c r="D11" s="7" t="s">
        <v>43</v>
      </c>
      <c r="E11" s="11" t="s">
        <v>32</v>
      </c>
      <c r="F11" s="10" t="s">
        <v>3</v>
      </c>
      <c r="G11" s="6" t="s">
        <v>44</v>
      </c>
      <c r="H11" s="10" t="s">
        <v>2</v>
      </c>
      <c r="I11" s="6" t="s">
        <v>46</v>
      </c>
      <c r="J11" s="8" t="s">
        <v>9</v>
      </c>
      <c r="K11" s="6" t="s">
        <v>11</v>
      </c>
      <c r="L11" s="11">
        <v>2</v>
      </c>
      <c r="M11" s="6">
        <v>10</v>
      </c>
      <c r="N11" s="6">
        <v>30</v>
      </c>
      <c r="O11" s="6" t="s">
        <v>69</v>
      </c>
      <c r="P11" s="6">
        <f t="shared" si="0"/>
        <v>300</v>
      </c>
      <c r="Q11" s="6">
        <v>30</v>
      </c>
      <c r="R11" s="6">
        <f t="shared" si="1"/>
        <v>9000</v>
      </c>
      <c r="S11" s="6">
        <f t="shared" si="2"/>
        <v>18000</v>
      </c>
      <c r="T11" s="9">
        <f t="shared" si="3"/>
        <v>18000</v>
      </c>
      <c r="U11" s="11" t="s">
        <v>58</v>
      </c>
    </row>
    <row r="12" spans="1:21" ht="25.5" x14ac:dyDescent="0.2">
      <c r="A12" s="11" t="s">
        <v>22</v>
      </c>
      <c r="B12" s="6" t="s">
        <v>20</v>
      </c>
      <c r="C12" s="7" t="s">
        <v>21</v>
      </c>
      <c r="D12" s="7" t="s">
        <v>43</v>
      </c>
      <c r="E12" s="11" t="s">
        <v>33</v>
      </c>
      <c r="F12" s="10" t="s">
        <v>3</v>
      </c>
      <c r="G12" s="6" t="s">
        <v>44</v>
      </c>
      <c r="H12" s="10" t="s">
        <v>2</v>
      </c>
      <c r="I12" s="6" t="s">
        <v>46</v>
      </c>
      <c r="J12" s="8" t="s">
        <v>9</v>
      </c>
      <c r="K12" s="6" t="s">
        <v>11</v>
      </c>
      <c r="L12" s="11">
        <v>3</v>
      </c>
      <c r="M12" s="6">
        <v>10</v>
      </c>
      <c r="N12" s="6">
        <v>30</v>
      </c>
      <c r="O12" s="6" t="s">
        <v>69</v>
      </c>
      <c r="P12" s="6">
        <f t="shared" si="0"/>
        <v>300</v>
      </c>
      <c r="Q12" s="6">
        <v>30</v>
      </c>
      <c r="R12" s="6">
        <f t="shared" si="1"/>
        <v>9000</v>
      </c>
      <c r="S12" s="6">
        <f t="shared" si="2"/>
        <v>27000</v>
      </c>
      <c r="T12" s="9">
        <f t="shared" si="3"/>
        <v>18000</v>
      </c>
      <c r="U12" s="11" t="s">
        <v>59</v>
      </c>
    </row>
    <row r="13" spans="1:21" ht="25.5" x14ac:dyDescent="0.2">
      <c r="A13" s="11" t="s">
        <v>22</v>
      </c>
      <c r="B13" s="6" t="s">
        <v>20</v>
      </c>
      <c r="C13" s="7" t="s">
        <v>21</v>
      </c>
      <c r="D13" s="7" t="s">
        <v>43</v>
      </c>
      <c r="E13" s="11" t="s">
        <v>34</v>
      </c>
      <c r="F13" s="10" t="s">
        <v>3</v>
      </c>
      <c r="G13" s="6" t="s">
        <v>44</v>
      </c>
      <c r="H13" s="10" t="s">
        <v>2</v>
      </c>
      <c r="I13" s="6" t="s">
        <v>46</v>
      </c>
      <c r="J13" s="8" t="s">
        <v>9</v>
      </c>
      <c r="K13" s="6" t="s">
        <v>11</v>
      </c>
      <c r="L13" s="11">
        <v>3</v>
      </c>
      <c r="M13" s="6">
        <v>10</v>
      </c>
      <c r="N13" s="6">
        <v>30</v>
      </c>
      <c r="O13" s="6" t="s">
        <v>69</v>
      </c>
      <c r="P13" s="6">
        <f t="shared" si="0"/>
        <v>300</v>
      </c>
      <c r="Q13" s="6">
        <v>30</v>
      </c>
      <c r="R13" s="6">
        <f t="shared" si="1"/>
        <v>9000</v>
      </c>
      <c r="S13" s="6">
        <f t="shared" si="2"/>
        <v>27000</v>
      </c>
      <c r="T13" s="9">
        <f t="shared" si="3"/>
        <v>18000</v>
      </c>
      <c r="U13" s="11" t="s">
        <v>60</v>
      </c>
    </row>
    <row r="14" spans="1:21" ht="25.5" x14ac:dyDescent="0.2">
      <c r="A14" s="11" t="s">
        <v>22</v>
      </c>
      <c r="B14" s="6" t="s">
        <v>20</v>
      </c>
      <c r="C14" s="7" t="s">
        <v>21</v>
      </c>
      <c r="D14" s="7" t="s">
        <v>43</v>
      </c>
      <c r="E14" s="11" t="s">
        <v>35</v>
      </c>
      <c r="F14" s="10" t="s">
        <v>3</v>
      </c>
      <c r="G14" s="6" t="s">
        <v>44</v>
      </c>
      <c r="H14" s="10" t="s">
        <v>2</v>
      </c>
      <c r="I14" s="6" t="s">
        <v>46</v>
      </c>
      <c r="J14" s="8" t="s">
        <v>9</v>
      </c>
      <c r="K14" s="6" t="s">
        <v>11</v>
      </c>
      <c r="L14" s="11">
        <v>2</v>
      </c>
      <c r="M14" s="6">
        <v>10</v>
      </c>
      <c r="N14" s="6">
        <v>30</v>
      </c>
      <c r="O14" s="6" t="s">
        <v>69</v>
      </c>
      <c r="P14" s="6">
        <f t="shared" si="0"/>
        <v>300</v>
      </c>
      <c r="Q14" s="6">
        <v>30</v>
      </c>
      <c r="R14" s="6">
        <f t="shared" si="1"/>
        <v>9000</v>
      </c>
      <c r="S14" s="6">
        <f t="shared" si="2"/>
        <v>18000</v>
      </c>
      <c r="T14" s="9">
        <f t="shared" si="3"/>
        <v>18000</v>
      </c>
      <c r="U14" s="11" t="s">
        <v>61</v>
      </c>
    </row>
    <row r="15" spans="1:21" ht="25.5" x14ac:dyDescent="0.2">
      <c r="A15" s="11" t="s">
        <v>22</v>
      </c>
      <c r="B15" s="6" t="s">
        <v>20</v>
      </c>
      <c r="C15" s="7" t="s">
        <v>21</v>
      </c>
      <c r="D15" s="7" t="s">
        <v>43</v>
      </c>
      <c r="E15" s="11" t="s">
        <v>36</v>
      </c>
      <c r="F15" s="10" t="s">
        <v>3</v>
      </c>
      <c r="G15" s="6" t="s">
        <v>44</v>
      </c>
      <c r="H15" s="10" t="s">
        <v>2</v>
      </c>
      <c r="I15" s="6" t="s">
        <v>46</v>
      </c>
      <c r="J15" s="8" t="s">
        <v>9</v>
      </c>
      <c r="K15" s="6" t="s">
        <v>11</v>
      </c>
      <c r="L15" s="11">
        <v>2</v>
      </c>
      <c r="M15" s="6">
        <v>10</v>
      </c>
      <c r="N15" s="6">
        <v>30</v>
      </c>
      <c r="O15" s="6" t="s">
        <v>69</v>
      </c>
      <c r="P15" s="6">
        <f t="shared" si="0"/>
        <v>300</v>
      </c>
      <c r="Q15" s="6">
        <v>30</v>
      </c>
      <c r="R15" s="6">
        <f t="shared" si="1"/>
        <v>9000</v>
      </c>
      <c r="S15" s="6">
        <f t="shared" si="2"/>
        <v>18000</v>
      </c>
      <c r="T15" s="9">
        <f t="shared" si="3"/>
        <v>18000</v>
      </c>
      <c r="U15" s="11" t="s">
        <v>62</v>
      </c>
    </row>
    <row r="16" spans="1:21" ht="25.5" x14ac:dyDescent="0.2">
      <c r="A16" s="11" t="s">
        <v>22</v>
      </c>
      <c r="B16" s="6" t="s">
        <v>20</v>
      </c>
      <c r="C16" s="7" t="s">
        <v>21</v>
      </c>
      <c r="D16" s="7" t="s">
        <v>43</v>
      </c>
      <c r="E16" s="11" t="s">
        <v>37</v>
      </c>
      <c r="F16" s="10" t="s">
        <v>3</v>
      </c>
      <c r="G16" s="6" t="s">
        <v>44</v>
      </c>
      <c r="H16" s="10" t="s">
        <v>2</v>
      </c>
      <c r="I16" s="6" t="s">
        <v>46</v>
      </c>
      <c r="J16" s="8" t="s">
        <v>9</v>
      </c>
      <c r="K16" s="6" t="s">
        <v>11</v>
      </c>
      <c r="L16" s="11">
        <v>3</v>
      </c>
      <c r="M16" s="6">
        <v>10</v>
      </c>
      <c r="N16" s="6">
        <v>30</v>
      </c>
      <c r="O16" s="6" t="s">
        <v>69</v>
      </c>
      <c r="P16" s="6">
        <f t="shared" si="0"/>
        <v>300</v>
      </c>
      <c r="Q16" s="6">
        <v>30</v>
      </c>
      <c r="R16" s="6">
        <f t="shared" si="1"/>
        <v>9000</v>
      </c>
      <c r="S16" s="6">
        <f t="shared" si="2"/>
        <v>27000</v>
      </c>
      <c r="T16" s="9">
        <f t="shared" si="3"/>
        <v>18000</v>
      </c>
      <c r="U16" s="11" t="s">
        <v>63</v>
      </c>
    </row>
    <row r="17" spans="1:21" ht="25.5" x14ac:dyDescent="0.2">
      <c r="A17" s="11" t="s">
        <v>22</v>
      </c>
      <c r="B17" s="6" t="s">
        <v>20</v>
      </c>
      <c r="C17" s="7" t="s">
        <v>21</v>
      </c>
      <c r="D17" s="7" t="s">
        <v>43</v>
      </c>
      <c r="E17" s="11" t="s">
        <v>38</v>
      </c>
      <c r="F17" s="10" t="s">
        <v>3</v>
      </c>
      <c r="G17" s="6" t="s">
        <v>44</v>
      </c>
      <c r="H17" s="10" t="s">
        <v>2</v>
      </c>
      <c r="I17" s="6" t="s">
        <v>46</v>
      </c>
      <c r="J17" s="8" t="s">
        <v>9</v>
      </c>
      <c r="K17" s="6" t="s">
        <v>11</v>
      </c>
      <c r="L17" s="11">
        <v>3</v>
      </c>
      <c r="M17" s="6">
        <v>10</v>
      </c>
      <c r="N17" s="6">
        <v>30</v>
      </c>
      <c r="O17" s="6" t="s">
        <v>69</v>
      </c>
      <c r="P17" s="6">
        <f t="shared" si="0"/>
        <v>300</v>
      </c>
      <c r="Q17" s="6">
        <v>30</v>
      </c>
      <c r="R17" s="6">
        <f t="shared" si="1"/>
        <v>9000</v>
      </c>
      <c r="S17" s="6">
        <f t="shared" si="2"/>
        <v>27000</v>
      </c>
      <c r="T17" s="9">
        <f t="shared" si="3"/>
        <v>18000</v>
      </c>
      <c r="U17" s="11" t="s">
        <v>64</v>
      </c>
    </row>
    <row r="18" spans="1:21" ht="25.5" x14ac:dyDescent="0.2">
      <c r="A18" s="11" t="s">
        <v>22</v>
      </c>
      <c r="B18" s="6" t="s">
        <v>20</v>
      </c>
      <c r="C18" s="7" t="s">
        <v>21</v>
      </c>
      <c r="D18" s="7" t="s">
        <v>43</v>
      </c>
      <c r="E18" s="11" t="s">
        <v>39</v>
      </c>
      <c r="F18" s="10" t="s">
        <v>3</v>
      </c>
      <c r="G18" s="6" t="s">
        <v>44</v>
      </c>
      <c r="H18" s="10" t="s">
        <v>2</v>
      </c>
      <c r="I18" s="6" t="s">
        <v>46</v>
      </c>
      <c r="J18" s="8" t="s">
        <v>9</v>
      </c>
      <c r="K18" s="6" t="s">
        <v>11</v>
      </c>
      <c r="L18" s="11">
        <v>3</v>
      </c>
      <c r="M18" s="6">
        <v>10</v>
      </c>
      <c r="N18" s="6">
        <v>30</v>
      </c>
      <c r="O18" s="6" t="s">
        <v>69</v>
      </c>
      <c r="P18" s="6">
        <f t="shared" si="0"/>
        <v>300</v>
      </c>
      <c r="Q18" s="6">
        <v>30</v>
      </c>
      <c r="R18" s="6">
        <f t="shared" si="1"/>
        <v>9000</v>
      </c>
      <c r="S18" s="6">
        <f t="shared" si="2"/>
        <v>27000</v>
      </c>
      <c r="T18" s="9">
        <f t="shared" si="3"/>
        <v>18000</v>
      </c>
      <c r="U18" s="11" t="s">
        <v>65</v>
      </c>
    </row>
    <row r="19" spans="1:21" ht="25.5" x14ac:dyDescent="0.2">
      <c r="A19" s="11" t="s">
        <v>22</v>
      </c>
      <c r="B19" s="6" t="s">
        <v>20</v>
      </c>
      <c r="C19" s="7" t="s">
        <v>21</v>
      </c>
      <c r="D19" s="7" t="s">
        <v>43</v>
      </c>
      <c r="E19" s="11" t="s">
        <v>40</v>
      </c>
      <c r="F19" s="10" t="s">
        <v>3</v>
      </c>
      <c r="G19" s="6" t="s">
        <v>44</v>
      </c>
      <c r="H19" s="10" t="s">
        <v>2</v>
      </c>
      <c r="I19" s="6" t="s">
        <v>46</v>
      </c>
      <c r="J19" s="8" t="s">
        <v>9</v>
      </c>
      <c r="K19" s="6" t="s">
        <v>11</v>
      </c>
      <c r="L19" s="11">
        <v>3</v>
      </c>
      <c r="M19" s="6">
        <v>10</v>
      </c>
      <c r="N19" s="6">
        <v>30</v>
      </c>
      <c r="O19" s="6" t="s">
        <v>69</v>
      </c>
      <c r="P19" s="6">
        <f t="shared" si="0"/>
        <v>300</v>
      </c>
      <c r="Q19" s="6">
        <v>30</v>
      </c>
      <c r="R19" s="6">
        <f t="shared" si="1"/>
        <v>9000</v>
      </c>
      <c r="S19" s="6">
        <f t="shared" si="2"/>
        <v>27000</v>
      </c>
      <c r="T19" s="9">
        <f t="shared" si="3"/>
        <v>18000</v>
      </c>
      <c r="U19" s="11" t="s">
        <v>66</v>
      </c>
    </row>
    <row r="20" spans="1:21" ht="25.5" x14ac:dyDescent="0.2">
      <c r="A20" s="11" t="s">
        <v>22</v>
      </c>
      <c r="B20" s="6" t="s">
        <v>20</v>
      </c>
      <c r="C20" s="7" t="s">
        <v>21</v>
      </c>
      <c r="D20" s="7" t="s">
        <v>43</v>
      </c>
      <c r="E20" s="11" t="s">
        <v>41</v>
      </c>
      <c r="F20" s="10" t="s">
        <v>3</v>
      </c>
      <c r="G20" s="6" t="s">
        <v>44</v>
      </c>
      <c r="H20" s="10" t="s">
        <v>2</v>
      </c>
      <c r="I20" s="6" t="s">
        <v>46</v>
      </c>
      <c r="J20" s="8" t="s">
        <v>9</v>
      </c>
      <c r="K20" s="6" t="s">
        <v>11</v>
      </c>
      <c r="L20" s="11">
        <v>3</v>
      </c>
      <c r="M20" s="6">
        <v>10</v>
      </c>
      <c r="N20" s="6">
        <v>30</v>
      </c>
      <c r="O20" s="6" t="s">
        <v>69</v>
      </c>
      <c r="P20" s="6">
        <f t="shared" si="0"/>
        <v>300</v>
      </c>
      <c r="Q20" s="6">
        <v>30</v>
      </c>
      <c r="R20" s="6">
        <f t="shared" si="1"/>
        <v>9000</v>
      </c>
      <c r="S20" s="6">
        <f t="shared" si="2"/>
        <v>27000</v>
      </c>
      <c r="T20" s="9">
        <f t="shared" si="3"/>
        <v>18000</v>
      </c>
      <c r="U20" s="11" t="s">
        <v>67</v>
      </c>
    </row>
    <row r="21" spans="1:21" ht="25.5" x14ac:dyDescent="0.2">
      <c r="A21" s="11" t="s">
        <v>22</v>
      </c>
      <c r="B21" s="6" t="s">
        <v>20</v>
      </c>
      <c r="C21" s="7" t="s">
        <v>21</v>
      </c>
      <c r="D21" s="7" t="s">
        <v>43</v>
      </c>
      <c r="E21" s="11" t="s">
        <v>42</v>
      </c>
      <c r="F21" s="10" t="s">
        <v>3</v>
      </c>
      <c r="G21" s="6" t="s">
        <v>44</v>
      </c>
      <c r="H21" s="10" t="s">
        <v>2</v>
      </c>
      <c r="I21" s="6" t="s">
        <v>46</v>
      </c>
      <c r="J21" s="8" t="s">
        <v>9</v>
      </c>
      <c r="K21" s="6" t="s">
        <v>11</v>
      </c>
      <c r="L21" s="11">
        <v>2</v>
      </c>
      <c r="M21" s="6">
        <v>10</v>
      </c>
      <c r="N21" s="6">
        <v>30</v>
      </c>
      <c r="O21" s="6" t="s">
        <v>69</v>
      </c>
      <c r="P21" s="6">
        <f t="shared" si="0"/>
        <v>300</v>
      </c>
      <c r="Q21" s="6">
        <v>30</v>
      </c>
      <c r="R21" s="6">
        <f t="shared" si="1"/>
        <v>9000</v>
      </c>
      <c r="S21" s="6">
        <f t="shared" si="2"/>
        <v>18000</v>
      </c>
      <c r="T21" s="9">
        <f t="shared" si="3"/>
        <v>18000</v>
      </c>
      <c r="U21" s="11" t="s">
        <v>68</v>
      </c>
    </row>
  </sheetData>
  <autoFilter ref="A1:U21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H2:H21" r:id="rId21" display="Фото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2026-04-27T19:59:06Z</dcterms:modified>
</cp:coreProperties>
</file>