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тели" sheetId="5" r:id="rId1"/>
  </sheets>
  <definedNames>
    <definedName name="_xlnm._FilterDatabase" localSheetId="0" hidden="1">Отели!$A$1:$P$1</definedName>
  </definedNames>
  <calcPr calcId="162913"/>
</workbook>
</file>

<file path=xl/calcChain.xml><?xml version="1.0" encoding="utf-8"?>
<calcChain xmlns="http://schemas.openxmlformats.org/spreadsheetml/2006/main">
  <c r="O2" i="5" l="1"/>
  <c r="N2" i="5"/>
  <c r="M2" i="5"/>
</calcChain>
</file>

<file path=xl/sharedStrings.xml><?xml version="1.0" encoding="utf-8"?>
<sst xmlns="http://schemas.openxmlformats.org/spreadsheetml/2006/main" count="26" uniqueCount="25">
  <si>
    <t>Город</t>
  </si>
  <si>
    <t>Тюмень</t>
  </si>
  <si>
    <t>Фото</t>
  </si>
  <si>
    <t>Локация</t>
  </si>
  <si>
    <t>Ссылка</t>
  </si>
  <si>
    <t>Отель</t>
  </si>
  <si>
    <t>Название отеля</t>
  </si>
  <si>
    <t>Адрес</t>
  </si>
  <si>
    <t>ул. Орджоникидзе, 46, Тюмень</t>
  </si>
  <si>
    <t>Координаты</t>
  </si>
  <si>
    <t>57.153741, 65.547479</t>
  </si>
  <si>
    <t>Аренда</t>
  </si>
  <si>
    <t>Печать</t>
  </si>
  <si>
    <t>Монтаж</t>
  </si>
  <si>
    <t>Карта</t>
  </si>
  <si>
    <t>DoubleTree by Hilton (Дабл три бай Хилтон)</t>
  </si>
  <si>
    <t>Евростандарт</t>
  </si>
  <si>
    <t>Вид рекламы</t>
  </si>
  <si>
    <t>Буклеты на информационной стойке</t>
  </si>
  <si>
    <t>На первом этаже</t>
  </si>
  <si>
    <t>Период, мес.</t>
  </si>
  <si>
    <t>Формат буклета, см.</t>
  </si>
  <si>
    <t>Расположение рекламы</t>
  </si>
  <si>
    <t>Количество буклетов (максимум)</t>
  </si>
  <si>
    <t>Количество буклетов (минимум)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</si>
</sst>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/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FFE5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BWrSoS" TargetMode="External"/><Relationship Id="rId1" Type="http://schemas.openxmlformats.org/officeDocument/2006/relationships/hyperlink" Target="https://disk.yandex.com.am/d/xEIOoCbnzZoK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9.28515625" style="1" customWidth="1"/>
    <col min="4" max="4" width="19.42578125" style="1" customWidth="1"/>
    <col min="5" max="5" width="10" style="1" customWidth="1"/>
    <col min="6" max="6" width="21.5703125" style="1" customWidth="1"/>
    <col min="7" max="7" width="17.7109375" style="1" bestFit="1" customWidth="1"/>
    <col min="8" max="8" width="9.5703125" style="1" customWidth="1"/>
    <col min="9" max="9" width="22" style="1" customWidth="1"/>
    <col min="10" max="10" width="16.140625" style="1" customWidth="1"/>
    <col min="11" max="11" width="19.28515625" style="1" customWidth="1"/>
    <col min="12" max="12" width="22.7109375" style="1" bestFit="1" customWidth="1"/>
    <col min="13" max="13" width="11.7109375" style="4" customWidth="1"/>
    <col min="14" max="14" width="11" style="4" customWidth="1"/>
    <col min="15" max="15" width="12.140625" style="4" customWidth="1"/>
    <col min="16" max="16" width="19" style="1" customWidth="1"/>
    <col min="17" max="16384" width="9.140625" style="1"/>
  </cols>
  <sheetData>
    <row r="1" spans="1:16" s="2" customFormat="1" ht="25.5" x14ac:dyDescent="0.25">
      <c r="A1" s="6" t="s">
        <v>0</v>
      </c>
      <c r="B1" s="6" t="s">
        <v>3</v>
      </c>
      <c r="C1" s="6" t="s">
        <v>6</v>
      </c>
      <c r="D1" s="6" t="s">
        <v>7</v>
      </c>
      <c r="E1" s="6" t="s">
        <v>14</v>
      </c>
      <c r="F1" s="6" t="s">
        <v>17</v>
      </c>
      <c r="G1" s="6" t="s">
        <v>22</v>
      </c>
      <c r="H1" s="6" t="s">
        <v>2</v>
      </c>
      <c r="I1" s="6" t="s">
        <v>21</v>
      </c>
      <c r="J1" s="6" t="s">
        <v>20</v>
      </c>
      <c r="K1" s="6" t="s">
        <v>23</v>
      </c>
      <c r="L1" s="6" t="s">
        <v>24</v>
      </c>
      <c r="M1" s="6" t="s">
        <v>11</v>
      </c>
      <c r="N1" s="6" t="s">
        <v>12</v>
      </c>
      <c r="O1" s="6" t="s">
        <v>13</v>
      </c>
      <c r="P1" s="6" t="s">
        <v>9</v>
      </c>
    </row>
    <row r="2" spans="1:16" s="3" customFormat="1" ht="25.5" x14ac:dyDescent="0.25">
      <c r="A2" s="7" t="s">
        <v>1</v>
      </c>
      <c r="B2" s="7" t="s">
        <v>5</v>
      </c>
      <c r="C2" s="8" t="s">
        <v>15</v>
      </c>
      <c r="D2" s="8" t="s">
        <v>8</v>
      </c>
      <c r="E2" s="9" t="s">
        <v>4</v>
      </c>
      <c r="F2" s="8" t="s">
        <v>18</v>
      </c>
      <c r="G2" s="8" t="s">
        <v>19</v>
      </c>
      <c r="H2" s="9" t="s">
        <v>2</v>
      </c>
      <c r="I2" s="10" t="s">
        <v>16</v>
      </c>
      <c r="J2" s="7">
        <v>1</v>
      </c>
      <c r="K2" s="7">
        <v>15</v>
      </c>
      <c r="L2" s="7">
        <v>1</v>
      </c>
      <c r="M2" s="5">
        <f>35000*L2</f>
        <v>35000</v>
      </c>
      <c r="N2" s="5">
        <f>2500*L2</f>
        <v>2500</v>
      </c>
      <c r="O2" s="5">
        <f>900*L2</f>
        <v>900</v>
      </c>
      <c r="P2" s="7" t="s">
        <v>10</v>
      </c>
    </row>
  </sheetData>
  <autoFilter ref="A1:P1"/>
  <hyperlinks>
    <hyperlink ref="H2" r:id="rId1"/>
    <hyperlink ref="E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2026-04-27T19:48:41Z</dcterms:modified>
</cp:coreProperties>
</file>