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Тюмень\На сайт\"/>
    </mc:Choice>
  </mc:AlternateContent>
  <bookViews>
    <workbookView xWindow="0" yWindow="0" windowWidth="10770" windowHeight="8610"/>
  </bookViews>
  <sheets>
    <sheet name="Стенды в лифте" sheetId="1" r:id="rId1"/>
  </sheets>
  <definedNames>
    <definedName name="_xlnm._FilterDatabase" localSheetId="0" hidden="1">'Стенды в лифте'!$A$1:$M$22</definedName>
  </definedNames>
  <calcPr calcId="162913"/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8" i="1"/>
  <c r="L19" i="1"/>
  <c r="L20" i="1"/>
  <c r="L21" i="1"/>
  <c r="L22" i="1"/>
  <c r="L12" i="1"/>
  <c r="K13" i="1"/>
  <c r="K14" i="1"/>
  <c r="K15" i="1"/>
  <c r="K16" i="1"/>
  <c r="K17" i="1"/>
  <c r="K18" i="1"/>
  <c r="K19" i="1"/>
  <c r="K20" i="1"/>
  <c r="K21" i="1"/>
  <c r="K22" i="1"/>
  <c r="K12" i="1"/>
  <c r="J13" i="1"/>
  <c r="J14" i="1"/>
  <c r="J15" i="1"/>
  <c r="J16" i="1"/>
  <c r="J17" i="1"/>
  <c r="J18" i="1"/>
  <c r="J19" i="1"/>
  <c r="J20" i="1"/>
  <c r="J21" i="1"/>
  <c r="J22" i="1"/>
  <c r="J12" i="1"/>
  <c r="I13" i="1"/>
  <c r="I14" i="1"/>
  <c r="I15" i="1"/>
  <c r="I16" i="1"/>
  <c r="I17" i="1"/>
  <c r="I18" i="1"/>
  <c r="I19" i="1"/>
  <c r="I20" i="1"/>
  <c r="I21" i="1"/>
  <c r="I22" i="1"/>
  <c r="I12" i="1"/>
  <c r="H13" i="1"/>
  <c r="H14" i="1"/>
  <c r="H15" i="1"/>
  <c r="H16" i="1"/>
  <c r="H17" i="1"/>
  <c r="H18" i="1"/>
  <c r="H19" i="1"/>
  <c r="H20" i="1"/>
  <c r="H21" i="1"/>
  <c r="H22" i="1"/>
  <c r="H12" i="1"/>
</calcChain>
</file>

<file path=xl/sharedStrings.xml><?xml version="1.0" encoding="utf-8"?>
<sst xmlns="http://schemas.openxmlformats.org/spreadsheetml/2006/main" count="159" uniqueCount="39">
  <si>
    <t>Город</t>
  </si>
  <si>
    <t>Вид рекламы</t>
  </si>
  <si>
    <t>Фото</t>
  </si>
  <si>
    <t>Район</t>
  </si>
  <si>
    <t>Адреса</t>
  </si>
  <si>
    <t>А5</t>
  </si>
  <si>
    <t>А4</t>
  </si>
  <si>
    <t>Услуги дизайнера</t>
  </si>
  <si>
    <t>Ссылка</t>
  </si>
  <si>
    <t>Количество стендов</t>
  </si>
  <si>
    <t>Реклама на стендах в лифтах</t>
  </si>
  <si>
    <t>Тюмень</t>
  </si>
  <si>
    <t>Зарека</t>
  </si>
  <si>
    <t>Центр</t>
  </si>
  <si>
    <t>Оборона, Маяк</t>
  </si>
  <si>
    <t>Кристалл</t>
  </si>
  <si>
    <t>МЖК, Народная</t>
  </si>
  <si>
    <t>ТЦ Остров</t>
  </si>
  <si>
    <t>Лесобаза</t>
  </si>
  <si>
    <t>Мыс</t>
  </si>
  <si>
    <t>Ямальский 1</t>
  </si>
  <si>
    <t>Ямальский 2</t>
  </si>
  <si>
    <t>А3</t>
  </si>
  <si>
    <t>Центральный</t>
  </si>
  <si>
    <t>КПД</t>
  </si>
  <si>
    <t>Дом обороны</t>
  </si>
  <si>
    <t>Заречный</t>
  </si>
  <si>
    <t>Лесобаза/Мыс</t>
  </si>
  <si>
    <t>Червишевский/Московский тракт</t>
  </si>
  <si>
    <t>Тюменская слобода+Дударева</t>
  </si>
  <si>
    <t>Ново-Патрушево</t>
  </si>
  <si>
    <t>Восточный 1, ТЦ Кристалл</t>
  </si>
  <si>
    <t>Восточный 2, ТЦ Остров+МЖК</t>
  </si>
  <si>
    <t>Восточный 3, Войновка+Антипино</t>
  </si>
  <si>
    <t>А6+</t>
  </si>
  <si>
    <t>А6</t>
  </si>
  <si>
    <t>-</t>
  </si>
  <si>
    <t>Период, дней</t>
  </si>
  <si>
    <t>От 900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</si>
</sst>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3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ktgl39TJlGfKLA" TargetMode="External"/><Relationship Id="rId13" Type="http://schemas.openxmlformats.org/officeDocument/2006/relationships/hyperlink" Target="https://disk.yandex.ru/i/NcYzuN3v9Nhf4Q" TargetMode="External"/><Relationship Id="rId18" Type="http://schemas.openxmlformats.org/officeDocument/2006/relationships/hyperlink" Target="https://disk.yandex.ru/i/j73Ogq_gppuPBw" TargetMode="External"/><Relationship Id="rId3" Type="http://schemas.openxmlformats.org/officeDocument/2006/relationships/hyperlink" Target="https://disk.yandex.ru/i/bj5_mgKnYtp4YA" TargetMode="External"/><Relationship Id="rId21" Type="http://schemas.openxmlformats.org/officeDocument/2006/relationships/hyperlink" Target="https://disk.yandex.ru/i/1wgCHh1Xi3uVmA" TargetMode="External"/><Relationship Id="rId7" Type="http://schemas.openxmlformats.org/officeDocument/2006/relationships/hyperlink" Target="https://disk.yandex.ru/i/zN1LrnWvtoZmwQ" TargetMode="External"/><Relationship Id="rId12" Type="http://schemas.openxmlformats.org/officeDocument/2006/relationships/hyperlink" Target="https://disk.yandex.ru/i/r1xdkqwSvnjVgg" TargetMode="External"/><Relationship Id="rId17" Type="http://schemas.openxmlformats.org/officeDocument/2006/relationships/hyperlink" Target="https://disk.yandex.ru/i/QHYdSHAwRQJ3XQ" TargetMode="External"/><Relationship Id="rId2" Type="http://schemas.openxmlformats.org/officeDocument/2006/relationships/hyperlink" Target="https://disk.yandex.ru/i/sffxy8ZunsZdOQ" TargetMode="External"/><Relationship Id="rId16" Type="http://schemas.openxmlformats.org/officeDocument/2006/relationships/hyperlink" Target="https://disk.yandex.ru/i/pL3hJABlgcW9IA" TargetMode="External"/><Relationship Id="rId20" Type="http://schemas.openxmlformats.org/officeDocument/2006/relationships/hyperlink" Target="https://disk.yandex.ru/i/oyDGqahhkHR3oQ" TargetMode="External"/><Relationship Id="rId1" Type="http://schemas.openxmlformats.org/officeDocument/2006/relationships/hyperlink" Target="https://disk.yandex.ru/i/j6ahZ10JsDV8eA" TargetMode="External"/><Relationship Id="rId6" Type="http://schemas.openxmlformats.org/officeDocument/2006/relationships/hyperlink" Target="https://disk.yandex.ru/i/ncA0UuVOFeKP7g" TargetMode="External"/><Relationship Id="rId11" Type="http://schemas.openxmlformats.org/officeDocument/2006/relationships/hyperlink" Target="https://disk.yandex.ru/i/KkU-QEWUmlh2HQ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uKx-tlB-oHWO5A" TargetMode="External"/><Relationship Id="rId15" Type="http://schemas.openxmlformats.org/officeDocument/2006/relationships/hyperlink" Target="https://disk.yandex.ru/i/cpIrHg_U5WG83w" TargetMode="External"/><Relationship Id="rId23" Type="http://schemas.openxmlformats.org/officeDocument/2006/relationships/hyperlink" Target="https://disk.yandex.ru/d/aGvhn1R_Y4g5tQ" TargetMode="External"/><Relationship Id="rId10" Type="http://schemas.openxmlformats.org/officeDocument/2006/relationships/hyperlink" Target="https://disk.yandex.ru/i/BFATc2izblXZJA" TargetMode="External"/><Relationship Id="rId19" Type="http://schemas.openxmlformats.org/officeDocument/2006/relationships/hyperlink" Target="https://disk.yandex.ru/i/Z_0NKon7t4XkXg" TargetMode="External"/><Relationship Id="rId4" Type="http://schemas.openxmlformats.org/officeDocument/2006/relationships/hyperlink" Target="https://disk.yandex.ru/i/uZamq1dBFsMMMQ" TargetMode="External"/><Relationship Id="rId9" Type="http://schemas.openxmlformats.org/officeDocument/2006/relationships/hyperlink" Target="https://disk.yandex.ru/i/cKjHZsQK8TblHA" TargetMode="External"/><Relationship Id="rId14" Type="http://schemas.openxmlformats.org/officeDocument/2006/relationships/hyperlink" Target="https://disk.yandex.ru/i/zlyV-mk9l7Vg1Q" TargetMode="External"/><Relationship Id="rId22" Type="http://schemas.openxmlformats.org/officeDocument/2006/relationships/hyperlink" Target="https://disk.yandex.ru/d/aGvhn1R_Y4g5t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workbookViewId="0">
      <selection activeCell="B3" sqref="B3"/>
    </sheetView>
  </sheetViews>
  <sheetFormatPr defaultColWidth="9.140625" defaultRowHeight="12.75" x14ac:dyDescent="0.25"/>
  <cols>
    <col min="1" max="1" width="10.5703125" style="3" customWidth="1"/>
    <col min="2" max="2" width="17.42578125" style="3" customWidth="1"/>
    <col min="3" max="3" width="9.5703125" style="3" customWidth="1"/>
    <col min="4" max="4" width="17.7109375" style="3" customWidth="1"/>
    <col min="5" max="5" width="11.42578125" style="3" customWidth="1"/>
    <col min="6" max="6" width="21.85546875" style="11" customWidth="1"/>
    <col min="7" max="7" width="16.85546875" style="3" customWidth="1"/>
    <col min="8" max="11" width="10.28515625" style="8" customWidth="1"/>
    <col min="12" max="12" width="11.28515625" style="8" customWidth="1"/>
    <col min="13" max="13" width="20.140625" style="3" customWidth="1"/>
    <col min="14" max="16384" width="9.140625" style="3"/>
  </cols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9</v>
      </c>
      <c r="G1" s="2" t="s">
        <v>37</v>
      </c>
      <c r="H1" s="9" t="s">
        <v>34</v>
      </c>
      <c r="I1" s="9" t="s">
        <v>35</v>
      </c>
      <c r="J1" s="9" t="s">
        <v>5</v>
      </c>
      <c r="K1" s="9" t="s">
        <v>6</v>
      </c>
      <c r="L1" s="9" t="s">
        <v>22</v>
      </c>
      <c r="M1" s="9" t="s">
        <v>7</v>
      </c>
    </row>
    <row r="2" spans="1:13" s="12" customFormat="1" ht="25.5" x14ac:dyDescent="0.25">
      <c r="A2" s="4" t="s">
        <v>11</v>
      </c>
      <c r="B2" s="4" t="s">
        <v>10</v>
      </c>
      <c r="C2" s="1" t="s">
        <v>2</v>
      </c>
      <c r="D2" s="4" t="s">
        <v>12</v>
      </c>
      <c r="E2" s="6" t="s">
        <v>8</v>
      </c>
      <c r="F2" s="4">
        <v>157</v>
      </c>
      <c r="G2" s="4">
        <v>30</v>
      </c>
      <c r="H2" s="5" t="s">
        <v>36</v>
      </c>
      <c r="I2" s="5" t="s">
        <v>36</v>
      </c>
      <c r="J2" s="5">
        <v>24000</v>
      </c>
      <c r="K2" s="5">
        <v>35000</v>
      </c>
      <c r="L2" s="5">
        <v>65000</v>
      </c>
      <c r="M2" s="5" t="s">
        <v>38</v>
      </c>
    </row>
    <row r="3" spans="1:13" ht="25.5" x14ac:dyDescent="0.25">
      <c r="A3" s="4" t="s">
        <v>11</v>
      </c>
      <c r="B3" s="4" t="s">
        <v>10</v>
      </c>
      <c r="C3" s="1" t="s">
        <v>2</v>
      </c>
      <c r="D3" s="7" t="s">
        <v>13</v>
      </c>
      <c r="E3" s="6" t="s">
        <v>8</v>
      </c>
      <c r="F3" s="4">
        <v>162</v>
      </c>
      <c r="G3" s="4">
        <v>30</v>
      </c>
      <c r="H3" s="5" t="s">
        <v>36</v>
      </c>
      <c r="I3" s="5" t="s">
        <v>36</v>
      </c>
      <c r="J3" s="5">
        <v>24000</v>
      </c>
      <c r="K3" s="5">
        <v>35000</v>
      </c>
      <c r="L3" s="5">
        <v>65000</v>
      </c>
      <c r="M3" s="5" t="s">
        <v>38</v>
      </c>
    </row>
    <row r="4" spans="1:13" ht="25.5" x14ac:dyDescent="0.25">
      <c r="A4" s="4" t="s">
        <v>11</v>
      </c>
      <c r="B4" s="4" t="s">
        <v>10</v>
      </c>
      <c r="C4" s="1" t="s">
        <v>2</v>
      </c>
      <c r="D4" s="7" t="s">
        <v>14</v>
      </c>
      <c r="E4" s="6" t="s">
        <v>8</v>
      </c>
      <c r="F4" s="4">
        <v>65</v>
      </c>
      <c r="G4" s="4">
        <v>30</v>
      </c>
      <c r="H4" s="5" t="s">
        <v>36</v>
      </c>
      <c r="I4" s="5" t="s">
        <v>36</v>
      </c>
      <c r="J4" s="10">
        <v>18000</v>
      </c>
      <c r="K4" s="10">
        <v>24000</v>
      </c>
      <c r="L4" s="10">
        <v>55000</v>
      </c>
      <c r="M4" s="5" t="s">
        <v>38</v>
      </c>
    </row>
    <row r="5" spans="1:13" ht="25.5" x14ac:dyDescent="0.25">
      <c r="A5" s="4" t="s">
        <v>11</v>
      </c>
      <c r="B5" s="4" t="s">
        <v>10</v>
      </c>
      <c r="C5" s="1" t="s">
        <v>2</v>
      </c>
      <c r="D5" s="7" t="s">
        <v>15</v>
      </c>
      <c r="E5" s="6" t="s">
        <v>8</v>
      </c>
      <c r="F5" s="4">
        <v>83</v>
      </c>
      <c r="G5" s="4">
        <v>30</v>
      </c>
      <c r="H5" s="5" t="s">
        <v>36</v>
      </c>
      <c r="I5" s="5" t="s">
        <v>36</v>
      </c>
      <c r="J5" s="10">
        <v>18000</v>
      </c>
      <c r="K5" s="10">
        <v>24000</v>
      </c>
      <c r="L5" s="10">
        <v>55000</v>
      </c>
      <c r="M5" s="5" t="s">
        <v>38</v>
      </c>
    </row>
    <row r="6" spans="1:13" ht="25.5" x14ac:dyDescent="0.25">
      <c r="A6" s="4" t="s">
        <v>11</v>
      </c>
      <c r="B6" s="4" t="s">
        <v>10</v>
      </c>
      <c r="C6" s="1" t="s">
        <v>2</v>
      </c>
      <c r="D6" s="7" t="s">
        <v>16</v>
      </c>
      <c r="E6" s="6" t="s">
        <v>8</v>
      </c>
      <c r="F6" s="4">
        <v>73</v>
      </c>
      <c r="G6" s="4">
        <v>30</v>
      </c>
      <c r="H6" s="5" t="s">
        <v>36</v>
      </c>
      <c r="I6" s="5" t="s">
        <v>36</v>
      </c>
      <c r="J6" s="10">
        <v>18000</v>
      </c>
      <c r="K6" s="10">
        <v>24000</v>
      </c>
      <c r="L6" s="10">
        <v>55000</v>
      </c>
      <c r="M6" s="5" t="s">
        <v>38</v>
      </c>
    </row>
    <row r="7" spans="1:13" ht="25.5" x14ac:dyDescent="0.25">
      <c r="A7" s="4" t="s">
        <v>11</v>
      </c>
      <c r="B7" s="4" t="s">
        <v>10</v>
      </c>
      <c r="C7" s="1" t="s">
        <v>2</v>
      </c>
      <c r="D7" s="7" t="s">
        <v>17</v>
      </c>
      <c r="E7" s="6" t="s">
        <v>8</v>
      </c>
      <c r="F7" s="4">
        <v>62</v>
      </c>
      <c r="G7" s="4">
        <v>30</v>
      </c>
      <c r="H7" s="5" t="s">
        <v>36</v>
      </c>
      <c r="I7" s="5" t="s">
        <v>36</v>
      </c>
      <c r="J7" s="10">
        <v>18000</v>
      </c>
      <c r="K7" s="10">
        <v>24000</v>
      </c>
      <c r="L7" s="10">
        <v>55000</v>
      </c>
      <c r="M7" s="5" t="s">
        <v>38</v>
      </c>
    </row>
    <row r="8" spans="1:13" ht="25.5" x14ac:dyDescent="0.25">
      <c r="A8" s="4" t="s">
        <v>11</v>
      </c>
      <c r="B8" s="4" t="s">
        <v>10</v>
      </c>
      <c r="C8" s="1" t="s">
        <v>2</v>
      </c>
      <c r="D8" s="7" t="s">
        <v>18</v>
      </c>
      <c r="E8" s="6" t="s">
        <v>8</v>
      </c>
      <c r="F8" s="4">
        <v>176</v>
      </c>
      <c r="G8" s="4">
        <v>30</v>
      </c>
      <c r="H8" s="5" t="s">
        <v>36</v>
      </c>
      <c r="I8" s="5" t="s">
        <v>36</v>
      </c>
      <c r="J8" s="5">
        <v>24000</v>
      </c>
      <c r="K8" s="5">
        <v>35000</v>
      </c>
      <c r="L8" s="5">
        <v>65000</v>
      </c>
      <c r="M8" s="5" t="s">
        <v>38</v>
      </c>
    </row>
    <row r="9" spans="1:13" ht="25.5" x14ac:dyDescent="0.25">
      <c r="A9" s="4" t="s">
        <v>11</v>
      </c>
      <c r="B9" s="4" t="s">
        <v>10</v>
      </c>
      <c r="C9" s="1" t="s">
        <v>2</v>
      </c>
      <c r="D9" s="7" t="s">
        <v>19</v>
      </c>
      <c r="E9" s="6" t="s">
        <v>8</v>
      </c>
      <c r="F9" s="4">
        <v>71</v>
      </c>
      <c r="G9" s="4">
        <v>30</v>
      </c>
      <c r="H9" s="5" t="s">
        <v>36</v>
      </c>
      <c r="I9" s="5" t="s">
        <v>36</v>
      </c>
      <c r="J9" s="10">
        <v>18000</v>
      </c>
      <c r="K9" s="10">
        <v>24000</v>
      </c>
      <c r="L9" s="10">
        <v>55000</v>
      </c>
      <c r="M9" s="5" t="s">
        <v>38</v>
      </c>
    </row>
    <row r="10" spans="1:13" ht="25.5" x14ac:dyDescent="0.25">
      <c r="A10" s="4" t="s">
        <v>11</v>
      </c>
      <c r="B10" s="4" t="s">
        <v>10</v>
      </c>
      <c r="C10" s="1" t="s">
        <v>2</v>
      </c>
      <c r="D10" s="7" t="s">
        <v>20</v>
      </c>
      <c r="E10" s="6" t="s">
        <v>8</v>
      </c>
      <c r="F10" s="4">
        <v>79</v>
      </c>
      <c r="G10" s="4">
        <v>30</v>
      </c>
      <c r="H10" s="5" t="s">
        <v>36</v>
      </c>
      <c r="I10" s="5" t="s">
        <v>36</v>
      </c>
      <c r="J10" s="10">
        <v>18000</v>
      </c>
      <c r="K10" s="10">
        <v>24000</v>
      </c>
      <c r="L10" s="10">
        <v>55000</v>
      </c>
      <c r="M10" s="5" t="s">
        <v>38</v>
      </c>
    </row>
    <row r="11" spans="1:13" ht="25.5" x14ac:dyDescent="0.25">
      <c r="A11" s="4" t="s">
        <v>11</v>
      </c>
      <c r="B11" s="4" t="s">
        <v>10</v>
      </c>
      <c r="C11" s="1" t="s">
        <v>2</v>
      </c>
      <c r="D11" s="7" t="s">
        <v>21</v>
      </c>
      <c r="E11" s="6" t="s">
        <v>8</v>
      </c>
      <c r="F11" s="4">
        <v>80</v>
      </c>
      <c r="G11" s="4">
        <v>30</v>
      </c>
      <c r="H11" s="5" t="s">
        <v>36</v>
      </c>
      <c r="I11" s="5" t="s">
        <v>36</v>
      </c>
      <c r="J11" s="10">
        <v>18000</v>
      </c>
      <c r="K11" s="10">
        <v>24000</v>
      </c>
      <c r="L11" s="10">
        <v>55000</v>
      </c>
      <c r="M11" s="5" t="s">
        <v>38</v>
      </c>
    </row>
    <row r="12" spans="1:13" ht="25.5" x14ac:dyDescent="0.25">
      <c r="A12" s="4" t="s">
        <v>11</v>
      </c>
      <c r="B12" s="4" t="s">
        <v>10</v>
      </c>
      <c r="C12" s="1" t="s">
        <v>2</v>
      </c>
      <c r="D12" s="7" t="s">
        <v>23</v>
      </c>
      <c r="E12" s="1" t="s">
        <v>8</v>
      </c>
      <c r="F12" s="4">
        <v>177</v>
      </c>
      <c r="G12" s="4">
        <v>14</v>
      </c>
      <c r="H12" s="5">
        <f>55*F12</f>
        <v>9735</v>
      </c>
      <c r="I12" s="5">
        <f>70*F12</f>
        <v>12390</v>
      </c>
      <c r="J12" s="10">
        <f>100*F12</f>
        <v>17700</v>
      </c>
      <c r="K12" s="10">
        <f>160*F12</f>
        <v>28320</v>
      </c>
      <c r="L12" s="10">
        <f>290*F12</f>
        <v>51330</v>
      </c>
      <c r="M12" s="5" t="s">
        <v>38</v>
      </c>
    </row>
    <row r="13" spans="1:13" ht="25.5" x14ac:dyDescent="0.25">
      <c r="A13" s="4" t="s">
        <v>11</v>
      </c>
      <c r="B13" s="4" t="s">
        <v>10</v>
      </c>
      <c r="C13" s="1" t="s">
        <v>2</v>
      </c>
      <c r="D13" s="7" t="s">
        <v>24</v>
      </c>
      <c r="E13" s="1" t="s">
        <v>8</v>
      </c>
      <c r="F13" s="4">
        <v>336</v>
      </c>
      <c r="G13" s="4">
        <v>14</v>
      </c>
      <c r="H13" s="5">
        <f t="shared" ref="H13:H22" si="0">55*F13</f>
        <v>18480</v>
      </c>
      <c r="I13" s="5">
        <f t="shared" ref="I13:I22" si="1">70*F13</f>
        <v>23520</v>
      </c>
      <c r="J13" s="10">
        <f t="shared" ref="J13:J22" si="2">100*F13</f>
        <v>33600</v>
      </c>
      <c r="K13" s="10">
        <f t="shared" ref="K13:K22" si="3">160*F13</f>
        <v>53760</v>
      </c>
      <c r="L13" s="10">
        <f t="shared" ref="L13:L22" si="4">290*F13</f>
        <v>97440</v>
      </c>
      <c r="M13" s="5" t="s">
        <v>38</v>
      </c>
    </row>
    <row r="14" spans="1:13" ht="25.5" x14ac:dyDescent="0.25">
      <c r="A14" s="4" t="s">
        <v>11</v>
      </c>
      <c r="B14" s="4" t="s">
        <v>10</v>
      </c>
      <c r="C14" s="1" t="s">
        <v>2</v>
      </c>
      <c r="D14" s="7" t="s">
        <v>25</v>
      </c>
      <c r="E14" s="1" t="s">
        <v>8</v>
      </c>
      <c r="F14" s="4">
        <v>167</v>
      </c>
      <c r="G14" s="4">
        <v>14</v>
      </c>
      <c r="H14" s="5">
        <f t="shared" si="0"/>
        <v>9185</v>
      </c>
      <c r="I14" s="5">
        <f t="shared" si="1"/>
        <v>11690</v>
      </c>
      <c r="J14" s="10">
        <f t="shared" si="2"/>
        <v>16700</v>
      </c>
      <c r="K14" s="10">
        <f t="shared" si="3"/>
        <v>26720</v>
      </c>
      <c r="L14" s="10">
        <f t="shared" si="4"/>
        <v>48430</v>
      </c>
      <c r="M14" s="5" t="s">
        <v>38</v>
      </c>
    </row>
    <row r="15" spans="1:13" ht="25.5" x14ac:dyDescent="0.25">
      <c r="A15" s="4" t="s">
        <v>11</v>
      </c>
      <c r="B15" s="4" t="s">
        <v>10</v>
      </c>
      <c r="C15" s="1" t="s">
        <v>2</v>
      </c>
      <c r="D15" s="7" t="s">
        <v>26</v>
      </c>
      <c r="E15" s="1" t="s">
        <v>8</v>
      </c>
      <c r="F15" s="4">
        <v>361</v>
      </c>
      <c r="G15" s="4">
        <v>14</v>
      </c>
      <c r="H15" s="5">
        <f t="shared" si="0"/>
        <v>19855</v>
      </c>
      <c r="I15" s="5">
        <f t="shared" si="1"/>
        <v>25270</v>
      </c>
      <c r="J15" s="10">
        <f t="shared" si="2"/>
        <v>36100</v>
      </c>
      <c r="K15" s="10">
        <f t="shared" si="3"/>
        <v>57760</v>
      </c>
      <c r="L15" s="10">
        <f t="shared" si="4"/>
        <v>104690</v>
      </c>
      <c r="M15" s="5" t="s">
        <v>38</v>
      </c>
    </row>
    <row r="16" spans="1:13" ht="25.5" x14ac:dyDescent="0.25">
      <c r="A16" s="4" t="s">
        <v>11</v>
      </c>
      <c r="B16" s="4" t="s">
        <v>10</v>
      </c>
      <c r="C16" s="1" t="s">
        <v>2</v>
      </c>
      <c r="D16" s="7" t="s">
        <v>27</v>
      </c>
      <c r="E16" s="1" t="s">
        <v>8</v>
      </c>
      <c r="F16" s="4">
        <v>236</v>
      </c>
      <c r="G16" s="4">
        <v>14</v>
      </c>
      <c r="H16" s="5">
        <f t="shared" si="0"/>
        <v>12980</v>
      </c>
      <c r="I16" s="5">
        <f t="shared" si="1"/>
        <v>16520</v>
      </c>
      <c r="J16" s="10">
        <f t="shared" si="2"/>
        <v>23600</v>
      </c>
      <c r="K16" s="10">
        <f t="shared" si="3"/>
        <v>37760</v>
      </c>
      <c r="L16" s="10">
        <f t="shared" si="4"/>
        <v>68440</v>
      </c>
      <c r="M16" s="5" t="s">
        <v>38</v>
      </c>
    </row>
    <row r="17" spans="1:13" ht="25.5" x14ac:dyDescent="0.25">
      <c r="A17" s="4" t="s">
        <v>11</v>
      </c>
      <c r="B17" s="4" t="s">
        <v>10</v>
      </c>
      <c r="C17" s="1" t="s">
        <v>2</v>
      </c>
      <c r="D17" s="7" t="s">
        <v>28</v>
      </c>
      <c r="E17" s="1" t="s">
        <v>8</v>
      </c>
      <c r="F17" s="4">
        <v>384</v>
      </c>
      <c r="G17" s="4">
        <v>14</v>
      </c>
      <c r="H17" s="5">
        <f t="shared" si="0"/>
        <v>21120</v>
      </c>
      <c r="I17" s="5">
        <f t="shared" si="1"/>
        <v>26880</v>
      </c>
      <c r="J17" s="10">
        <f t="shared" si="2"/>
        <v>38400</v>
      </c>
      <c r="K17" s="10">
        <f t="shared" si="3"/>
        <v>61440</v>
      </c>
      <c r="L17" s="10">
        <f t="shared" si="4"/>
        <v>111360</v>
      </c>
      <c r="M17" s="5" t="s">
        <v>38</v>
      </c>
    </row>
    <row r="18" spans="1:13" ht="25.5" x14ac:dyDescent="0.25">
      <c r="A18" s="4" t="s">
        <v>11</v>
      </c>
      <c r="B18" s="4" t="s">
        <v>10</v>
      </c>
      <c r="C18" s="1" t="s">
        <v>2</v>
      </c>
      <c r="D18" s="7" t="s">
        <v>29</v>
      </c>
      <c r="E18" s="1" t="s">
        <v>8</v>
      </c>
      <c r="F18" s="4">
        <v>174</v>
      </c>
      <c r="G18" s="4">
        <v>14</v>
      </c>
      <c r="H18" s="5">
        <f t="shared" si="0"/>
        <v>9570</v>
      </c>
      <c r="I18" s="5">
        <f t="shared" si="1"/>
        <v>12180</v>
      </c>
      <c r="J18" s="10">
        <f t="shared" si="2"/>
        <v>17400</v>
      </c>
      <c r="K18" s="10">
        <f t="shared" si="3"/>
        <v>27840</v>
      </c>
      <c r="L18" s="10">
        <f t="shared" si="4"/>
        <v>50460</v>
      </c>
      <c r="M18" s="5" t="s">
        <v>38</v>
      </c>
    </row>
    <row r="19" spans="1:13" ht="25.5" x14ac:dyDescent="0.25">
      <c r="A19" s="4" t="s">
        <v>11</v>
      </c>
      <c r="B19" s="4" t="s">
        <v>10</v>
      </c>
      <c r="C19" s="1" t="s">
        <v>2</v>
      </c>
      <c r="D19" s="7" t="s">
        <v>30</v>
      </c>
      <c r="E19" s="1" t="s">
        <v>8</v>
      </c>
      <c r="F19" s="4">
        <v>234</v>
      </c>
      <c r="G19" s="4">
        <v>14</v>
      </c>
      <c r="H19" s="5">
        <f t="shared" si="0"/>
        <v>12870</v>
      </c>
      <c r="I19" s="5">
        <f t="shared" si="1"/>
        <v>16380</v>
      </c>
      <c r="J19" s="10">
        <f t="shared" si="2"/>
        <v>23400</v>
      </c>
      <c r="K19" s="10">
        <f t="shared" si="3"/>
        <v>37440</v>
      </c>
      <c r="L19" s="10">
        <f t="shared" si="4"/>
        <v>67860</v>
      </c>
      <c r="M19" s="5" t="s">
        <v>38</v>
      </c>
    </row>
    <row r="20" spans="1:13" ht="25.5" x14ac:dyDescent="0.25">
      <c r="A20" s="4" t="s">
        <v>11</v>
      </c>
      <c r="B20" s="4" t="s">
        <v>10</v>
      </c>
      <c r="C20" s="1" t="s">
        <v>2</v>
      </c>
      <c r="D20" s="7" t="s">
        <v>31</v>
      </c>
      <c r="E20" s="1" t="s">
        <v>8</v>
      </c>
      <c r="F20" s="4">
        <v>195</v>
      </c>
      <c r="G20" s="4">
        <v>14</v>
      </c>
      <c r="H20" s="5">
        <f t="shared" si="0"/>
        <v>10725</v>
      </c>
      <c r="I20" s="5">
        <f t="shared" si="1"/>
        <v>13650</v>
      </c>
      <c r="J20" s="10">
        <f t="shared" si="2"/>
        <v>19500</v>
      </c>
      <c r="K20" s="10">
        <f t="shared" si="3"/>
        <v>31200</v>
      </c>
      <c r="L20" s="10">
        <f t="shared" si="4"/>
        <v>56550</v>
      </c>
      <c r="M20" s="5" t="s">
        <v>38</v>
      </c>
    </row>
    <row r="21" spans="1:13" ht="25.5" x14ac:dyDescent="0.25">
      <c r="A21" s="4" t="s">
        <v>11</v>
      </c>
      <c r="B21" s="4" t="s">
        <v>10</v>
      </c>
      <c r="C21" s="1" t="s">
        <v>2</v>
      </c>
      <c r="D21" s="7" t="s">
        <v>32</v>
      </c>
      <c r="E21" s="1" t="s">
        <v>8</v>
      </c>
      <c r="F21" s="4">
        <v>253</v>
      </c>
      <c r="G21" s="4">
        <v>14</v>
      </c>
      <c r="H21" s="5">
        <f t="shared" si="0"/>
        <v>13915</v>
      </c>
      <c r="I21" s="5">
        <f t="shared" si="1"/>
        <v>17710</v>
      </c>
      <c r="J21" s="10">
        <f t="shared" si="2"/>
        <v>25300</v>
      </c>
      <c r="K21" s="10">
        <f t="shared" si="3"/>
        <v>40480</v>
      </c>
      <c r="L21" s="10">
        <f t="shared" si="4"/>
        <v>73370</v>
      </c>
      <c r="M21" s="5" t="s">
        <v>38</v>
      </c>
    </row>
    <row r="22" spans="1:13" ht="25.5" x14ac:dyDescent="0.25">
      <c r="A22" s="4" t="s">
        <v>11</v>
      </c>
      <c r="B22" s="4" t="s">
        <v>10</v>
      </c>
      <c r="C22" s="1" t="s">
        <v>2</v>
      </c>
      <c r="D22" s="7" t="s">
        <v>33</v>
      </c>
      <c r="E22" s="1" t="s">
        <v>8</v>
      </c>
      <c r="F22" s="4">
        <v>203</v>
      </c>
      <c r="G22" s="4">
        <v>14</v>
      </c>
      <c r="H22" s="5">
        <f t="shared" si="0"/>
        <v>11165</v>
      </c>
      <c r="I22" s="5">
        <f t="shared" si="1"/>
        <v>14210</v>
      </c>
      <c r="J22" s="10">
        <f t="shared" si="2"/>
        <v>20300</v>
      </c>
      <c r="K22" s="10">
        <f t="shared" si="3"/>
        <v>32480</v>
      </c>
      <c r="L22" s="10">
        <f t="shared" si="4"/>
        <v>58870</v>
      </c>
      <c r="M22" s="5" t="s">
        <v>38</v>
      </c>
    </row>
  </sheetData>
  <autoFilter ref="A1:M22"/>
  <hyperlinks>
    <hyperlink ref="E2" r:id="rId1"/>
    <hyperlink ref="E5" r:id="rId2"/>
    <hyperlink ref="E8" r:id="rId3"/>
    <hyperlink ref="E6" r:id="rId4"/>
    <hyperlink ref="E9" r:id="rId5"/>
    <hyperlink ref="E4" r:id="rId6"/>
    <hyperlink ref="E7" r:id="rId7"/>
    <hyperlink ref="E3" r:id="rId8"/>
    <hyperlink ref="E10" r:id="rId9"/>
    <hyperlink ref="E11" r:id="rId10"/>
    <hyperlink ref="E17" r:id="rId11"/>
    <hyperlink ref="E20" r:id="rId12"/>
    <hyperlink ref="E21" r:id="rId13"/>
    <hyperlink ref="E22" r:id="rId14"/>
    <hyperlink ref="E14" r:id="rId15"/>
    <hyperlink ref="E15" r:id="rId16"/>
    <hyperlink ref="E13" r:id="rId17"/>
    <hyperlink ref="E16" r:id="rId18"/>
    <hyperlink ref="E19" r:id="rId19"/>
    <hyperlink ref="E18" r:id="rId20"/>
    <hyperlink ref="E12" r:id="rId21"/>
    <hyperlink ref="C2" r:id="rId22"/>
    <hyperlink ref="C3:C22" r:id="rId23" display="Фото"/>
  </hyperlinks>
  <pageMargins left="0.7" right="0.7" top="0.75" bottom="0.75" header="0.3" footer="0.3"/>
  <pageSetup paperSize="9" orientation="portrait" horizontalDpi="300" verticalDpi="300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14</cp:revision>
  <dcterms:created xsi:type="dcterms:W3CDTF">2006-09-16T00:00:00Z</dcterms:created>
  <dcterms:modified xsi:type="dcterms:W3CDTF">2026-06-07T09:33:02Z</dcterms:modified>
</cp:coreProperties>
</file>