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12" i="1" l="1"/>
  <c r="H11" i="1"/>
  <c r="H10" i="1"/>
  <c r="H9" i="1"/>
  <c r="H8" i="1"/>
  <c r="H7" i="1"/>
  <c r="H6" i="1"/>
  <c r="H5" i="1"/>
  <c r="H4" i="1"/>
  <c r="H3" i="1" l="1"/>
</calcChain>
</file>

<file path=xl/sharedStrings.xml><?xml version="1.0" encoding="utf-8"?>
<sst xmlns="http://schemas.openxmlformats.org/spreadsheetml/2006/main" count="76" uniqueCount="46">
  <si>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</si>
  <si>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</si>
  <si>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</si>
  <si>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</si>
  <si>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</si>
  <si>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</si>
  <si>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</si>
  <si>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Спонсор прогноза погоды</t>
  </si>
  <si>
    <t>Город + 50 км в радиусе</t>
  </si>
  <si>
    <t>Время выходов</t>
  </si>
  <si>
    <t>Тюмень</t>
  </si>
  <si>
    <t>Радио рекорд</t>
  </si>
  <si>
    <t>Радио энерджи</t>
  </si>
  <si>
    <t>Радио шансон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</si>
  <si>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07:44, 08:44, 9:44, 10:44, 11:44, 12:44, 13:44, 14:44, 15:44, 16:44, 17:45 18:44</t>
    </r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</si>
  <si>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07:53, 08:53, 9:53, 10:53, 11:53, 12:53, 13:53, 14:53, 15:53, 16:53, 17:53 18:53, 19:53, 20:53;</t>
    </r>
    <r>
      <rPr>
        <sz val="10"/>
        <color rgb="FFFF0000"/>
        <rFont val="Calibri"/>
        <family val="2"/>
        <charset val="204"/>
        <scheme val="minor"/>
      </rPr>
      <t xml:space="preserve"> СБ-ВС</t>
    </r>
    <r>
      <rPr>
        <sz val="10"/>
        <color theme="1"/>
        <rFont val="Calibri"/>
        <family val="2"/>
        <charset val="204"/>
        <scheme val="minor"/>
      </rPr>
      <t>: 9:53, 10:53, 11:53, 12:53, 13:53, 14:53, 15:53, 16:53, 17:53 18:53, 19:53, 20:53</t>
    </r>
  </si>
  <si>
    <t>Камеди радио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</si>
  <si>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07:16, 08:16, 9:16, 12:16, 13:16, 14:16, 15:16, 16:16, 17:16 18:16, 19:16, 20:16</t>
    </r>
    <r>
      <rPr>
        <sz val="10"/>
        <color rgb="FFFF0000"/>
        <rFont val="Calibri"/>
        <family val="2"/>
        <charset val="204"/>
        <scheme val="minor"/>
      </rPr>
      <t/>
    </r>
  </si>
  <si>
    <t>Радио ПИ ФМ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</si>
  <si>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08:09, 09:09, 10:09, 11:09, 12:09, 13:09, 14:09, 15:09, 16:09, 17:09, 18:09, 19:09</t>
    </r>
  </si>
  <si>
    <t>Авторадио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</si>
  <si>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07:44, 08:44, 9:44, 10:44, 11:44, 12:44, 14:44, 15:44, 17:45 18:44, 19:44, 20:44</t>
    </r>
  </si>
  <si>
    <t>Релакс ФМ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</si>
  <si>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 xml:space="preserve">: 06:46, 07:46, 08:46, 09:46, 10:46, 11:46, 16:46, 17:46, 18:46, 19:46, 20:46, 21:46 </t>
    </r>
  </si>
  <si>
    <t>Русское радио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</si>
  <si>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07:50, 08:50, 09:50, 10:50, 12:50, 13:50, 14:50, 15:50, 16:50, 17:50, 18:50, 19:50</t>
    </r>
  </si>
  <si>
    <t>ДФМ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</si>
  <si>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07:50, 08:50, 09:50, 10:50, 12:50, 13:50, 14:50, 15:50, 16:50, 17:50, 18:50</t>
    </r>
  </si>
  <si>
    <t>Серебряный дождь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</si>
  <si>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09:03, 10:03, 11:03, 13:03, 14:03, 15:03, 16:03, 17:03, 19:03, 20:03 </t>
    </r>
  </si>
  <si>
    <t>Радио Городость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</si>
  <si>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07:15, 08:15, 10:15, 11:15, 12:15, 14:15, 15:15, 16:15, 17:15, 19:15</t>
    </r>
  </si>
  <si>
    <t>Возраст: 20-49 лет. Пол: 55% мужчины, 45% женщины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</si>
  <si>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07:45, 08:45, 9:45, 10:45, 11:45, 12:45, 13:45, 14:45, 15:45, 16:45, 18:45, 19:45</t>
    </r>
  </si>
  <si>
    <t>Возраст: 19-45 лет. Пол: 57% мужчины, 43% женщины</t>
  </si>
  <si>
    <t>Возраст: 35-60 лет. Пол: 47% мужчины, 53% женщины</t>
  </si>
  <si>
    <t>Возраст: 19-45 лет. Пол: 62% мужчины, 38% женщины</t>
  </si>
  <si>
    <t>Возвраст: 18-39 лет. Пол: 60% мужчины, 40% женщины</t>
  </si>
  <si>
    <t>Возраст: 30-60 лет. Пол: 53% мужчины, 47% женщины</t>
  </si>
  <si>
    <t>Возвраст: 19-60 лет. Пол: 55% мужчины, 45% женщины</t>
  </si>
  <si>
    <t>Возвраст: 30-60 лет. Пол: 44% мужчины, 56% женщины</t>
  </si>
  <si>
    <t>Возвраст: 19-49 лет. Пол: 68% мужчины, 32% женщины</t>
  </si>
  <si>
    <t>Возраст: 20-59 лет. Пол: 56% мужчины, 44% женщины</t>
  </si>
  <si>
    <t>Возвраст: 20-45 лет. Пол: 60% мужчины, 40% женщины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</si>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</sst>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2.5703125" style="1" customWidth="1"/>
    <col min="7" max="7" width="14.85546875" style="1" bestFit="1" customWidth="1"/>
    <col min="8" max="8" width="16" style="1" customWidth="1"/>
    <col min="9" max="9" width="20.7109375" style="1" customWidth="1"/>
    <col min="10" max="10" width="21.570312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44</v>
      </c>
      <c r="H1" s="3" t="s">
        <v>45</v>
      </c>
      <c r="I1" s="3" t="s">
        <v>4</v>
      </c>
      <c r="J1" s="3" t="s">
        <v>5</v>
      </c>
    </row>
    <row r="2" spans="1:10" ht="51" x14ac:dyDescent="0.2">
      <c r="A2" s="4" t="s">
        <v>10</v>
      </c>
      <c r="B2" s="4" t="s">
        <v>11</v>
      </c>
      <c r="C2" s="4" t="s">
        <v>7</v>
      </c>
      <c r="D2" s="4">
        <v>5</v>
      </c>
      <c r="E2" s="4">
        <v>15</v>
      </c>
      <c r="F2" s="4" t="s">
        <v>33</v>
      </c>
      <c r="G2" s="4">
        <v>60</v>
      </c>
      <c r="H2" s="2">
        <f>250*G2</f>
        <v>15000</v>
      </c>
      <c r="I2" s="4" t="s">
        <v>8</v>
      </c>
      <c r="J2" s="4" t="s">
        <v>32</v>
      </c>
    </row>
    <row r="3" spans="1:10" ht="51" x14ac:dyDescent="0.2">
      <c r="A3" s="4" t="s">
        <v>10</v>
      </c>
      <c r="B3" s="4" t="s">
        <v>12</v>
      </c>
      <c r="C3" s="4" t="s">
        <v>7</v>
      </c>
      <c r="D3" s="4">
        <v>5</v>
      </c>
      <c r="E3" s="4">
        <v>25</v>
      </c>
      <c r="F3" s="4" t="s">
        <v>14</v>
      </c>
      <c r="G3" s="4">
        <v>240</v>
      </c>
      <c r="H3" s="2">
        <f>250*G3</f>
        <v>60000</v>
      </c>
      <c r="I3" s="4" t="s">
        <v>8</v>
      </c>
      <c r="J3" s="4" t="s">
        <v>34</v>
      </c>
    </row>
    <row r="4" spans="1:10" ht="89.25" x14ac:dyDescent="0.2">
      <c r="A4" s="4" t="s">
        <v>10</v>
      </c>
      <c r="B4" s="4" t="s">
        <v>13</v>
      </c>
      <c r="C4" s="4" t="s">
        <v>7</v>
      </c>
      <c r="D4" s="4">
        <v>5</v>
      </c>
      <c r="E4" s="4">
        <v>10</v>
      </c>
      <c r="F4" s="4" t="s">
        <v>15</v>
      </c>
      <c r="G4" s="4">
        <v>94</v>
      </c>
      <c r="H4" s="2">
        <f>300*G4</f>
        <v>28200</v>
      </c>
      <c r="I4" s="4" t="s">
        <v>8</v>
      </c>
      <c r="J4" s="4" t="s">
        <v>35</v>
      </c>
    </row>
    <row r="5" spans="1:10" ht="51" x14ac:dyDescent="0.2">
      <c r="A5" s="4" t="s">
        <v>10</v>
      </c>
      <c r="B5" s="4" t="s">
        <v>16</v>
      </c>
      <c r="C5" s="4" t="s">
        <v>7</v>
      </c>
      <c r="D5" s="4">
        <v>5</v>
      </c>
      <c r="E5" s="4">
        <v>15</v>
      </c>
      <c r="F5" s="4" t="s">
        <v>17</v>
      </c>
      <c r="G5" s="4">
        <v>60</v>
      </c>
      <c r="H5" s="2">
        <f>300*G5</f>
        <v>18000</v>
      </c>
      <c r="I5" s="4" t="s">
        <v>8</v>
      </c>
      <c r="J5" s="4" t="s">
        <v>36</v>
      </c>
    </row>
    <row r="6" spans="1:10" ht="51" x14ac:dyDescent="0.2">
      <c r="A6" s="4" t="s">
        <v>10</v>
      </c>
      <c r="B6" s="4" t="s">
        <v>18</v>
      </c>
      <c r="C6" s="4" t="s">
        <v>7</v>
      </c>
      <c r="D6" s="4">
        <v>5</v>
      </c>
      <c r="E6" s="4">
        <v>25</v>
      </c>
      <c r="F6" s="4" t="s">
        <v>19</v>
      </c>
      <c r="G6" s="4">
        <v>60</v>
      </c>
      <c r="H6" s="2">
        <f>250*G6</f>
        <v>15000</v>
      </c>
      <c r="I6" s="4" t="s">
        <v>8</v>
      </c>
      <c r="J6" s="4" t="s">
        <v>37</v>
      </c>
    </row>
    <row r="7" spans="1:10" ht="51" x14ac:dyDescent="0.2">
      <c r="A7" s="4" t="s">
        <v>10</v>
      </c>
      <c r="B7" s="4" t="s">
        <v>20</v>
      </c>
      <c r="C7" s="4" t="s">
        <v>7</v>
      </c>
      <c r="D7" s="4">
        <v>5</v>
      </c>
      <c r="E7" s="4">
        <v>25</v>
      </c>
      <c r="F7" s="4" t="s">
        <v>21</v>
      </c>
      <c r="G7" s="4">
        <v>60</v>
      </c>
      <c r="H7" s="2">
        <f>350*G7</f>
        <v>21000</v>
      </c>
      <c r="I7" s="4" t="s">
        <v>8</v>
      </c>
      <c r="J7" s="4" t="s">
        <v>38</v>
      </c>
    </row>
    <row r="8" spans="1:10" ht="51" x14ac:dyDescent="0.2">
      <c r="A8" s="4" t="s">
        <v>10</v>
      </c>
      <c r="B8" s="4" t="s">
        <v>22</v>
      </c>
      <c r="C8" s="4" t="s">
        <v>7</v>
      </c>
      <c r="D8" s="4">
        <v>5</v>
      </c>
      <c r="E8" s="4">
        <v>25</v>
      </c>
      <c r="F8" s="4" t="s">
        <v>23</v>
      </c>
      <c r="G8" s="4">
        <v>84</v>
      </c>
      <c r="H8" s="2">
        <f>200*G8</f>
        <v>16800</v>
      </c>
      <c r="I8" s="4" t="s">
        <v>8</v>
      </c>
      <c r="J8" s="4" t="s">
        <v>39</v>
      </c>
    </row>
    <row r="9" spans="1:10" ht="51" x14ac:dyDescent="0.2">
      <c r="A9" s="4" t="s">
        <v>10</v>
      </c>
      <c r="B9" s="4" t="s">
        <v>24</v>
      </c>
      <c r="C9" s="4" t="s">
        <v>7</v>
      </c>
      <c r="D9" s="4">
        <v>5</v>
      </c>
      <c r="E9" s="4">
        <v>25</v>
      </c>
      <c r="F9" s="4" t="s">
        <v>25</v>
      </c>
      <c r="G9" s="4">
        <v>60</v>
      </c>
      <c r="H9" s="2">
        <f>700*G9</f>
        <v>42000</v>
      </c>
      <c r="I9" s="4" t="s">
        <v>8</v>
      </c>
      <c r="J9" s="4" t="s">
        <v>40</v>
      </c>
    </row>
    <row r="10" spans="1:10" ht="38.25" x14ac:dyDescent="0.2">
      <c r="A10" s="4" t="s">
        <v>10</v>
      </c>
      <c r="B10" s="4" t="s">
        <v>26</v>
      </c>
      <c r="C10" s="4" t="s">
        <v>7</v>
      </c>
      <c r="D10" s="4">
        <v>5</v>
      </c>
      <c r="E10" s="4">
        <v>25</v>
      </c>
      <c r="F10" s="4" t="s">
        <v>27</v>
      </c>
      <c r="G10" s="4">
        <v>55</v>
      </c>
      <c r="H10" s="2">
        <f>250*G10</f>
        <v>13750</v>
      </c>
      <c r="I10" s="4" t="s">
        <v>8</v>
      </c>
      <c r="J10" s="4" t="s">
        <v>41</v>
      </c>
    </row>
    <row r="11" spans="1:10" ht="38.25" x14ac:dyDescent="0.2">
      <c r="A11" s="4" t="s">
        <v>10</v>
      </c>
      <c r="B11" s="4" t="s">
        <v>28</v>
      </c>
      <c r="C11" s="4" t="s">
        <v>7</v>
      </c>
      <c r="D11" s="4">
        <v>5</v>
      </c>
      <c r="E11" s="4">
        <v>25</v>
      </c>
      <c r="F11" s="4" t="s">
        <v>29</v>
      </c>
      <c r="G11" s="4">
        <v>50</v>
      </c>
      <c r="H11" s="2">
        <f>250*G11</f>
        <v>12500</v>
      </c>
      <c r="I11" s="4" t="s">
        <v>8</v>
      </c>
      <c r="J11" s="4" t="s">
        <v>42</v>
      </c>
    </row>
    <row r="12" spans="1:10" ht="38.25" x14ac:dyDescent="0.2">
      <c r="A12" s="4" t="s">
        <v>10</v>
      </c>
      <c r="B12" s="4" t="s">
        <v>30</v>
      </c>
      <c r="C12" s="4" t="s">
        <v>7</v>
      </c>
      <c r="D12" s="4">
        <v>5</v>
      </c>
      <c r="E12" s="4">
        <v>15</v>
      </c>
      <c r="F12" s="4" t="s">
        <v>31</v>
      </c>
      <c r="G12" s="4">
        <v>50</v>
      </c>
      <c r="H12" s="2">
        <f>250*G12</f>
        <v>12500</v>
      </c>
      <c r="I12" s="4" t="s">
        <v>8</v>
      </c>
      <c r="J12" s="4" t="s">
        <v>43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2026-04-27T19:57:57Z</dcterms:modified>
</cp:coreProperties>
</file>