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H2" i="1"/>
</calcChain>
</file>

<file path=xl/sharedStrings.xml><?xml version="1.0" encoding="utf-8"?>
<sst xmlns="http://schemas.openxmlformats.org/spreadsheetml/2006/main" count="40" uniqueCount="28">
  <si>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</si>
  <si>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</si>
  <si>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</si>
  <si>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</si>
  <si>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</si>
  <si>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</si>
  <si>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</si>
  <si>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</si>
  <si>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</si>
  <si>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</si>
  <si>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Тюмень</t>
  </si>
  <si>
    <t>Радио энерджи</t>
  </si>
  <si>
    <r>
      <t>ПН-ПТ</t>
    </r>
    <r>
      <rPr>
        <sz val="10"/>
        <color theme="1"/>
        <rFont val="Calibri"/>
        <family val="2"/>
        <charset val="204"/>
        <scheme val="minor"/>
      </rPr>
      <t>: 12:31, 14:31, 16:31, 18:31, 19:31</t>
    </r>
  </si>
  <si>
    <t>Радио шансон</t>
  </si>
  <si>
    <r>
      <t>ПН-ПТ</t>
    </r>
    <r>
      <rPr>
        <sz val="10"/>
        <color theme="1"/>
        <rFont val="Calibri"/>
        <family val="2"/>
        <charset val="204"/>
        <scheme val="minor"/>
      </rPr>
      <t>: 07:00, 08:00, 11:00, 14:00</t>
    </r>
  </si>
  <si>
    <t>Авторадио</t>
  </si>
  <si>
    <r>
      <t>ПН-ПТ</t>
    </r>
    <r>
      <rPr>
        <sz val="10"/>
        <color theme="1"/>
        <rFont val="Calibri"/>
        <family val="2"/>
        <charset val="204"/>
        <scheme val="minor"/>
      </rPr>
      <t>: 07:00, 08:00, 09:00, 11:00, 12:00, 14:00, 15:00, 16:00, 18:00, 19:00, 20:00</t>
    </r>
  </si>
  <si>
    <t>Русское радио</t>
  </si>
  <si>
    <r>
      <t>ПН-ПТ</t>
    </r>
    <r>
      <rPr>
        <sz val="10"/>
        <color theme="1"/>
        <rFont val="Calibri"/>
        <family val="2"/>
        <charset val="204"/>
        <scheme val="minor"/>
      </rPr>
      <t>: 06:00, 10:00, 14:00, 18:00</t>
    </r>
  </si>
  <si>
    <t>Серебряный дождь</t>
  </si>
  <si>
    <r>
      <t>ПН-ПТ</t>
    </r>
    <r>
      <rPr>
        <sz val="10"/>
        <color theme="1"/>
        <rFont val="Calibri"/>
        <family val="2"/>
        <charset val="204"/>
        <scheme val="minor"/>
      </rPr>
      <t>: 07:00, 08:00, 12:00, 18:00</t>
    </r>
  </si>
  <si>
    <t>Возраст: 19-45 лет. Пол: 57% мужчины, 43% женщины</t>
  </si>
  <si>
    <t>Возраст: 35-60 лет. Пол: 47% мужчины, 53% женщины</t>
  </si>
  <si>
    <t>Возраст: 30-60 лет. Пол: 53% мужчины, 47% женщины</t>
  </si>
  <si>
    <t>Возвраст: 30-60 лет. Пол: 44% мужчины, 56% женщины</t>
  </si>
  <si>
    <t>Возраст: 20-59 лет. Пол: 56% мужчины, 44% женщины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</si>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</sst>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.5703125" style="1" customWidth="1"/>
    <col min="7" max="7" width="14.85546875" style="1" bestFit="1" customWidth="1"/>
    <col min="8" max="8" width="16" style="1" customWidth="1"/>
    <col min="9" max="9" width="21.140625" style="1" customWidth="1"/>
    <col min="10" max="10" width="21.57031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26</v>
      </c>
      <c r="H1" s="3" t="s">
        <v>27</v>
      </c>
      <c r="I1" s="3" t="s">
        <v>4</v>
      </c>
      <c r="J1" s="3" t="s">
        <v>5</v>
      </c>
    </row>
    <row r="2" spans="1:10" ht="38.25" x14ac:dyDescent="0.2">
      <c r="A2" s="4" t="s">
        <v>10</v>
      </c>
      <c r="B2" s="4" t="s">
        <v>11</v>
      </c>
      <c r="C2" s="4" t="s">
        <v>8</v>
      </c>
      <c r="D2" s="5">
        <v>5</v>
      </c>
      <c r="E2" s="5">
        <v>25</v>
      </c>
      <c r="F2" s="6" t="s">
        <v>12</v>
      </c>
      <c r="G2" s="4">
        <v>25</v>
      </c>
      <c r="H2" s="2">
        <f>550*G2</f>
        <v>13750</v>
      </c>
      <c r="I2" s="4" t="s">
        <v>7</v>
      </c>
      <c r="J2" s="4" t="s">
        <v>21</v>
      </c>
    </row>
    <row r="3" spans="1:10" ht="38.25" x14ac:dyDescent="0.2">
      <c r="A3" s="4" t="s">
        <v>10</v>
      </c>
      <c r="B3" s="4" t="s">
        <v>13</v>
      </c>
      <c r="C3" s="4" t="s">
        <v>8</v>
      </c>
      <c r="D3" s="5">
        <v>5</v>
      </c>
      <c r="E3" s="5">
        <v>25</v>
      </c>
      <c r="F3" s="6" t="s">
        <v>14</v>
      </c>
      <c r="G3" s="4">
        <v>20</v>
      </c>
      <c r="H3" s="2">
        <f>1200*G3</f>
        <v>24000</v>
      </c>
      <c r="I3" s="4" t="s">
        <v>7</v>
      </c>
      <c r="J3" s="4" t="s">
        <v>22</v>
      </c>
    </row>
    <row r="4" spans="1:10" ht="38.25" x14ac:dyDescent="0.2">
      <c r="A4" s="4" t="s">
        <v>10</v>
      </c>
      <c r="B4" s="4" t="s">
        <v>15</v>
      </c>
      <c r="C4" s="4" t="s">
        <v>8</v>
      </c>
      <c r="D4" s="5">
        <v>5</v>
      </c>
      <c r="E4" s="5">
        <v>25</v>
      </c>
      <c r="F4" s="6" t="s">
        <v>16</v>
      </c>
      <c r="G4" s="4">
        <v>55</v>
      </c>
      <c r="H4" s="2">
        <f>400*G4</f>
        <v>22000</v>
      </c>
      <c r="I4" s="4" t="s">
        <v>7</v>
      </c>
      <c r="J4" s="4" t="s">
        <v>23</v>
      </c>
    </row>
    <row r="5" spans="1:10" ht="38.25" x14ac:dyDescent="0.2">
      <c r="A5" s="4" t="s">
        <v>10</v>
      </c>
      <c r="B5" s="4" t="s">
        <v>17</v>
      </c>
      <c r="C5" s="4" t="s">
        <v>8</v>
      </c>
      <c r="D5" s="5">
        <v>5</v>
      </c>
      <c r="E5" s="5">
        <v>25</v>
      </c>
      <c r="F5" s="6" t="s">
        <v>18</v>
      </c>
      <c r="G5" s="4">
        <v>20</v>
      </c>
      <c r="H5" s="2">
        <f>1000*G5</f>
        <v>20000</v>
      </c>
      <c r="I5" s="4" t="s">
        <v>7</v>
      </c>
      <c r="J5" s="4" t="s">
        <v>24</v>
      </c>
    </row>
    <row r="6" spans="1:10" ht="38.25" x14ac:dyDescent="0.2">
      <c r="A6" s="4" t="s">
        <v>10</v>
      </c>
      <c r="B6" s="4" t="s">
        <v>19</v>
      </c>
      <c r="C6" s="4" t="s">
        <v>8</v>
      </c>
      <c r="D6" s="5">
        <v>5</v>
      </c>
      <c r="E6" s="5">
        <v>25</v>
      </c>
      <c r="F6" s="6" t="s">
        <v>20</v>
      </c>
      <c r="G6" s="4">
        <v>20</v>
      </c>
      <c r="H6" s="2">
        <f>700*G6</f>
        <v>14000</v>
      </c>
      <c r="I6" s="4" t="s">
        <v>7</v>
      </c>
      <c r="J6" s="4" t="s">
        <v>25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2026-04-27T19:57:01Z</dcterms:modified>
</cp:coreProperties>
</file>